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nformes\Anual\2020\"/>
    </mc:Choice>
  </mc:AlternateContent>
  <bookViews>
    <workbookView xWindow="240" yWindow="12" windowWidth="16092" windowHeight="9660"/>
  </bookViews>
  <sheets>
    <sheet name="Comportamiento SIN" sheetId="1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39" i="13" l="1"/>
</calcChain>
</file>

<file path=xl/sharedStrings.xml><?xml version="1.0" encoding="utf-8"?>
<sst xmlns="http://schemas.openxmlformats.org/spreadsheetml/2006/main" count="48" uniqueCount="25">
  <si>
    <t>index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</si>
  <si>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</si>
  <si>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</si>
  <si>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</si>
  <si>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</si>
  <si>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</si>
  <si>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</si>
  <si>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</si>
  <si>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</si>
  <si>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</si>
  <si>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</si>
  <si>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</si>
  <si>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</si>
  <si>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I-Trim</t>
  </si>
  <si>
    <t>II-Trim</t>
  </si>
  <si>
    <t>III-Trim</t>
  </si>
  <si>
    <t>IV-Trim</t>
  </si>
  <si>
    <t>Año</t>
  </si>
  <si>
    <t>Periodo</t>
  </si>
  <si>
    <t>Demanda 2018</t>
  </si>
  <si>
    <t>Demanda 2019</t>
  </si>
  <si>
    <t>Demanda 2020</t>
  </si>
  <si>
    <t>Crecimiento 2018</t>
  </si>
  <si>
    <t>Crecimiento 2019</t>
  </si>
  <si>
    <t>Crecimiento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</si>
</sst>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"/>
    <numFmt numFmtId="171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3" fillId="0" borderId="2"/>
    <xf numFmtId="9" fontId="3" fillId="0" borderId="2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6" fontId="0" fillId="0" borderId="0" xfId="0" applyNumberFormat="1"/>
    <xf numFmtId="1" fontId="0" fillId="0" borderId="0" xfId="0" applyNumberFormat="1"/>
    <xf numFmtId="171" fontId="0" fillId="0" borderId="0" xfId="0" applyNumberFormat="1"/>
  </cellXfs>
  <cellStyles count="3">
    <cellStyle name="Normal" xfId="0" builtinId="0"/>
    <cellStyle name="Normal 2" xfId="1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Comportamiento SIN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'Comportamiento SIN'!$B$22</c:f>
              <c:strCache>
                <c:ptCount val="1"/>
                <c:pt idx="0">
                  <c:v>Demanda 2018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SIN'!$B$23:$B$39</c:f>
              <c:numCache>
                <c:formatCode>0</c:formatCode>
                <c:ptCount val="17"/>
                <c:pt idx="0">
                  <c:v>5566.4987812999989</c:v>
                </c:pt>
                <c:pt idx="1">
                  <c:v>5210.9573749599995</c:v>
                </c:pt>
                <c:pt idx="2">
                  <c:v>5747.8666257000004</c:v>
                </c:pt>
                <c:pt idx="3">
                  <c:v>5571.2397829300007</c:v>
                </c:pt>
                <c:pt idx="4">
                  <c:v>5757.9383546600002</c:v>
                </c:pt>
                <c:pt idx="5">
                  <c:v>5658.5254812499998</c:v>
                </c:pt>
                <c:pt idx="6">
                  <c:v>5885.9466644100003</c:v>
                </c:pt>
                <c:pt idx="7">
                  <c:v>5976.9666158399996</c:v>
                </c:pt>
                <c:pt idx="8">
                  <c:v>5772.4188948999999</c:v>
                </c:pt>
                <c:pt idx="9">
                  <c:v>5892.0959906899998</c:v>
                </c:pt>
                <c:pt idx="10">
                  <c:v>5779.7287714100012</c:v>
                </c:pt>
                <c:pt idx="11">
                  <c:v>5830.6987816599985</c:v>
                </c:pt>
              </c:numCache>
            </c:numRef>
          </c:val>
        </c:ser>
        <c:ser>
          <c:idx val="1"/>
          <c:order val="1"/>
          <c:tx>
            <c:strRef>
              <c:f>'Comportamiento SIN'!$C$22</c:f>
              <c:strCache>
                <c:ptCount val="1"/>
                <c:pt idx="0">
                  <c:v>Demanda 2019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SIN'!$C$23:$C$39</c:f>
              <c:numCache>
                <c:formatCode>0</c:formatCode>
                <c:ptCount val="17"/>
                <c:pt idx="0">
                  <c:v>5791.4559379500006</c:v>
                </c:pt>
                <c:pt idx="1">
                  <c:v>5472.4815760899992</c:v>
                </c:pt>
                <c:pt idx="2">
                  <c:v>5981.7725865000011</c:v>
                </c:pt>
                <c:pt idx="3">
                  <c:v>5795.630560040001</c:v>
                </c:pt>
                <c:pt idx="4">
                  <c:v>6064.2452957599999</c:v>
                </c:pt>
                <c:pt idx="5">
                  <c:v>5842.3111989199997</c:v>
                </c:pt>
                <c:pt idx="6">
                  <c:v>6104.1744593100002</c:v>
                </c:pt>
                <c:pt idx="7">
                  <c:v>6216.806206950002</c:v>
                </c:pt>
                <c:pt idx="8">
                  <c:v>6011.7547950500002</c:v>
                </c:pt>
                <c:pt idx="9">
                  <c:v>6051.6467691400003</c:v>
                </c:pt>
                <c:pt idx="10">
                  <c:v>5928.5903712199997</c:v>
                </c:pt>
                <c:pt idx="11">
                  <c:v>6161.1847111499992</c:v>
                </c:pt>
              </c:numCache>
            </c:numRef>
          </c:val>
        </c:ser>
        <c:ser>
          <c:idx val="2"/>
          <c:order val="2"/>
          <c:tx>
            <c:strRef>
              <c:f>'Comportamiento SIN'!$D$22</c:f>
              <c:strCache>
                <c:ptCount val="1"/>
                <c:pt idx="0">
                  <c:v>Demanda 2020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37158FF-B911-4610-BE92-44C28673AC14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04AB57E-E672-4F05-99A5-2FE01482D5BE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D405C4E-52DA-4E17-87EE-5DB41668483D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836ED4A-CFA2-4CF7-9BEF-6EB032C3EF79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3FB21C9-7C6E-4272-B7A2-01D33606B5F8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DD29020-B716-4DDB-B8CF-27D5614FDB9C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5172D1E-3DC4-4995-A598-808F5E0BBFE7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AB6EB8D-F6C7-4D48-9009-B4B6FF3C560D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C716FC0F-53C4-46A3-83EB-CEF91EB66006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8B8F5CF-5380-41D3-BF51-1D2B52DE7012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B54CB32-440C-48FC-9DDE-82032221B52A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743C36C-669E-46CE-8E42-4503B91A2823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SIN'!$D$23:$D$39</c:f>
              <c:numCache>
                <c:formatCode>0</c:formatCode>
                <c:ptCount val="17"/>
                <c:pt idx="0">
                  <c:v>6119.2925583599999</c:v>
                </c:pt>
                <c:pt idx="1">
                  <c:v>5987.9967100399999</c:v>
                </c:pt>
                <c:pt idx="2">
                  <c:v>5992.96026986999</c:v>
                </c:pt>
                <c:pt idx="3">
                  <c:v>5200.8088559199896</c:v>
                </c:pt>
                <c:pt idx="4">
                  <c:v>5642.1724881799901</c:v>
                </c:pt>
                <c:pt idx="5">
                  <c:v>5568.3569276899998</c:v>
                </c:pt>
                <c:pt idx="6">
                  <c:v>5926.5710403700004</c:v>
                </c:pt>
                <c:pt idx="7">
                  <c:v>5990.0451361199903</c:v>
                </c:pt>
                <c:pt idx="8">
                  <c:v>5880.81452161999</c:v>
                </c:pt>
                <c:pt idx="9">
                  <c:v>6124.7054056799998</c:v>
                </c:pt>
                <c:pt idx="10">
                  <c:v>5873.7732853199996</c:v>
                </c:pt>
                <c:pt idx="11">
                  <c:v>6114.6370298100001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'Comportamiento SIN'!$G$2:$G$13</c15:f>
                <c15:dlblRangeCache>
                  <c:ptCount val="12"/>
                  <c:pt idx="0">
                    <c:v>4.9%</c:v>
                  </c:pt>
                  <c:pt idx="1">
                    <c:v>5.0%</c:v>
                  </c:pt>
                  <c:pt idx="2">
                    <c:v>-0.6%</c:v>
                  </c:pt>
                  <c:pt idx="3">
                    <c:v>-10.7%</c:v>
                  </c:pt>
                  <c:pt idx="4">
                    <c:v>-6.7%</c:v>
                  </c:pt>
                  <c:pt idx="5">
                    <c:v>-5.4%</c:v>
                  </c:pt>
                  <c:pt idx="6">
                    <c:v>-3.9%</c:v>
                  </c:pt>
                  <c:pt idx="7">
                    <c:v>-3.8%</c:v>
                  </c:pt>
                  <c:pt idx="8">
                    <c:v>-3.2%</c:v>
                  </c:pt>
                  <c:pt idx="9">
                    <c:v>0.7%</c:v>
                  </c:pt>
                  <c:pt idx="10">
                    <c:v>-1.5%</c:v>
                  </c:pt>
                  <c:pt idx="11">
                    <c:v>-1.6%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426774648"/>
        <c:axId val="426778176"/>
      </c:barChart>
      <c:barChart>
        <c:barDir val="col"/>
        <c:grouping val="clustered"/>
        <c:varyColors val="0"/>
        <c:ser>
          <c:idx val="3"/>
          <c:order val="3"/>
          <c:tx>
            <c:strRef>
              <c:f>'Comportamiento SIN'!$E$22</c:f>
              <c:strCache>
                <c:ptCount val="1"/>
                <c:pt idx="0">
                  <c:v>Demanda 2018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SIN'!$E$23:$E$39</c:f>
              <c:numCache>
                <c:formatCode>0.00%</c:formatCode>
                <c:ptCount val="17"/>
                <c:pt idx="12" formatCode="0">
                  <c:v>16525.32278196</c:v>
                </c:pt>
                <c:pt idx="13" formatCode="0">
                  <c:v>16987.703618840002</c:v>
                </c:pt>
                <c:pt idx="14" formatCode="0">
                  <c:v>17635.332175150001</c:v>
                </c:pt>
                <c:pt idx="15" formatCode="0">
                  <c:v>17502.523543759999</c:v>
                </c:pt>
                <c:pt idx="16" formatCode="0">
                  <c:v>68650.882119710004</c:v>
                </c:pt>
              </c:numCache>
            </c:numRef>
          </c:val>
        </c:ser>
        <c:ser>
          <c:idx val="4"/>
          <c:order val="4"/>
          <c:tx>
            <c:strRef>
              <c:f>'Comportamiento SIN'!$F$22</c:f>
              <c:strCache>
                <c:ptCount val="1"/>
                <c:pt idx="0">
                  <c:v>Demanda 2019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SIN'!$F$23:$F$39</c:f>
              <c:numCache>
                <c:formatCode>0.00%</c:formatCode>
                <c:ptCount val="17"/>
                <c:pt idx="12" formatCode="0">
                  <c:v>17245.71010054</c:v>
                </c:pt>
                <c:pt idx="13" formatCode="0">
                  <c:v>17702.187054720001</c:v>
                </c:pt>
                <c:pt idx="14" formatCode="0">
                  <c:v>18332.73546131</c:v>
                </c:pt>
                <c:pt idx="15" formatCode="0">
                  <c:v>18141.42185151</c:v>
                </c:pt>
                <c:pt idx="16" formatCode="0.00">
                  <c:v>71422.054468080009</c:v>
                </c:pt>
              </c:numCache>
            </c:numRef>
          </c:val>
        </c:ser>
        <c:ser>
          <c:idx val="5"/>
          <c:order val="5"/>
          <c:tx>
            <c:strRef>
              <c:f>'Comportamiento SIN'!$G$22</c:f>
              <c:strCache>
                <c:ptCount val="1"/>
                <c:pt idx="0">
                  <c:v>Demanda 2020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3.1%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-7.5%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-3.64%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7.3616018845700827E-4"/>
                  <c:y val="-7.6579455085834541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-0.8%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-2.26%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SIN'!$G$23:$G$39</c:f>
              <c:numCache>
                <c:formatCode>0.00%</c:formatCode>
                <c:ptCount val="17"/>
                <c:pt idx="12" formatCode="0">
                  <c:v>18100.249538269902</c:v>
                </c:pt>
                <c:pt idx="13" formatCode="0">
                  <c:v>16411.338271789999</c:v>
                </c:pt>
                <c:pt idx="14" formatCode="0">
                  <c:v>17797.430698110002</c:v>
                </c:pt>
                <c:pt idx="15" formatCode="0">
                  <c:v>18113.115720810001</c:v>
                </c:pt>
                <c:pt idx="16" formatCode="0.00">
                  <c:v>70422.134228979907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'Comportamiento SIN'!$J$14:$J$18</c15:f>
                <c15:dlblRangeCache>
                  <c:ptCount val="5"/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426775824"/>
        <c:axId val="426773864"/>
      </c:barChart>
      <c:catAx>
        <c:axId val="426774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Periodo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s-CO"/>
          </a:p>
        </c:txPr>
        <c:crossAx val="426778176"/>
        <c:crosses val="autoZero"/>
        <c:auto val="1"/>
        <c:lblAlgn val="ctr"/>
        <c:lblOffset val="100"/>
        <c:noMultiLvlLbl val="0"/>
      </c:catAx>
      <c:valAx>
        <c:axId val="42677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s-CO"/>
          </a:p>
        </c:txPr>
        <c:crossAx val="426774648"/>
        <c:crosses val="autoZero"/>
        <c:crossBetween val="between"/>
      </c:valAx>
      <c:valAx>
        <c:axId val="4267738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s-CO"/>
          </a:p>
        </c:txPr>
        <c:crossAx val="426775824"/>
        <c:crosses val="max"/>
        <c:crossBetween val="between"/>
      </c:valAx>
      <c:catAx>
        <c:axId val="42677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67738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es-CO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85724</xdr:rowOff>
    </xdr:from>
    <xdr:to>
      <xdr:col>13</xdr:col>
      <xdr:colOff>47625</xdr:colOff>
      <xdr:row>35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s%20eventos%20no%20program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</sheetNames>
    <sheetDataSet>
      <sheetData sheetId="0">
        <row r="4">
          <cell r="C4" t="str">
            <v>eventos</v>
          </cell>
        </row>
        <row r="5">
          <cell r="B5" t="str">
            <v>STN PENS &gt;2%</v>
          </cell>
          <cell r="C5">
            <v>23</v>
          </cell>
        </row>
        <row r="6">
          <cell r="B6" t="str">
            <v>STN PENS &lt;2%</v>
          </cell>
          <cell r="C6">
            <v>670</v>
          </cell>
        </row>
        <row r="7">
          <cell r="B7" t="str">
            <v>STR PENS &gt;2%</v>
          </cell>
          <cell r="C7">
            <v>608</v>
          </cell>
        </row>
        <row r="8">
          <cell r="B8" t="str">
            <v>STR PENS &lt;2%</v>
          </cell>
          <cell r="C8">
            <v>1169</v>
          </cell>
        </row>
      </sheetData>
      <sheetData sheetId="1">
        <row r="4">
          <cell r="C4" t="str">
            <v>eventos</v>
          </cell>
        </row>
        <row r="5">
          <cell r="B5" t="str">
            <v>STN PENS &gt;2%</v>
          </cell>
          <cell r="C5">
            <v>67</v>
          </cell>
        </row>
        <row r="6">
          <cell r="B6" t="str">
            <v>STN PENS &lt;2%</v>
          </cell>
          <cell r="C6">
            <v>531</v>
          </cell>
        </row>
        <row r="7">
          <cell r="B7" t="str">
            <v>STR PENS &gt;2%</v>
          </cell>
          <cell r="C7">
            <v>534</v>
          </cell>
        </row>
        <row r="8">
          <cell r="B8" t="str">
            <v>STR PENS &lt;2%</v>
          </cell>
          <cell r="C8">
            <v>1204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39"/>
  <sheetViews>
    <sheetView tabSelected="1" topLeftCell="A7" zoomScale="80" zoomScaleNormal="80" workbookViewId="0">
      <selection activeCell="C20" sqref="C20"/>
    </sheetView>
  </sheetViews>
  <sheetFormatPr baseColWidth="10" defaultColWidth="8.88671875" defaultRowHeight="14.4" x14ac:dyDescent="0.3"/>
  <cols>
    <col min="1" max="1" width="12.6640625" customWidth="1"/>
    <col min="2" max="4" width="15.5546875" style="5" bestFit="1" customWidth="1"/>
    <col min="5" max="7" width="18.109375" style="2" bestFit="1" customWidth="1"/>
    <col min="15" max="15" width="9.88671875" customWidth="1"/>
    <col min="16" max="16" width="9.33203125" customWidth="1"/>
    <col min="17" max="17" width="6.5546875" customWidth="1"/>
    <col min="18" max="18" width="9.44140625" customWidth="1"/>
    <col min="19" max="19" width="9.6640625" customWidth="1"/>
    <col min="20" max="20" width="11.88671875" customWidth="1"/>
    <col min="22" max="22" width="9.88671875" customWidth="1"/>
    <col min="23" max="23" width="9.33203125" customWidth="1"/>
    <col min="24" max="24" width="6.5546875" customWidth="1"/>
    <col min="25" max="25" width="9.44140625" customWidth="1"/>
    <col min="26" max="26" width="9.6640625" customWidth="1"/>
    <col min="27" max="27" width="11.88671875" customWidth="1"/>
    <col min="29" max="29" width="9.88671875" customWidth="1"/>
    <col min="30" max="30" width="9.33203125" customWidth="1"/>
    <col min="31" max="31" width="6.5546875" customWidth="1"/>
    <col min="32" max="32" width="9.44140625" customWidth="1"/>
    <col min="33" max="33" width="9.6640625" customWidth="1"/>
    <col min="34" max="34" width="11.88671875" customWidth="1"/>
  </cols>
  <sheetData>
    <row r="1" spans="1:9" x14ac:dyDescent="0.3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</row>
    <row r="2" spans="1:9" x14ac:dyDescent="0.3">
      <c r="A2" t="s">
        <v>1</v>
      </c>
      <c r="B2" s="5">
        <v>5566.4987812999989</v>
      </c>
      <c r="C2" s="5">
        <v>5791.4559379500006</v>
      </c>
      <c r="D2" s="5">
        <v>6073.1926251000004</v>
      </c>
      <c r="E2" s="2">
        <v>3.5886939543698003E-2</v>
      </c>
      <c r="F2" s="2">
        <v>4.0617611321106778E-2</v>
      </c>
      <c r="G2" s="7">
        <v>4.8627379116409873E-2</v>
      </c>
      <c r="I2" s="6"/>
    </row>
    <row r="3" spans="1:9" x14ac:dyDescent="0.3">
      <c r="A3" t="s">
        <v>2</v>
      </c>
      <c r="B3" s="5">
        <v>5210.9573749599995</v>
      </c>
      <c r="C3" s="5">
        <v>5472.4815760899992</v>
      </c>
      <c r="D3" s="5">
        <v>5941.59952316</v>
      </c>
      <c r="E3" s="2">
        <v>1.238728301736515E-2</v>
      </c>
      <c r="F3" s="2">
        <v>5.0193329080657142E-2</v>
      </c>
      <c r="G3" s="7">
        <v>5.0099999999999999E-2</v>
      </c>
      <c r="I3" s="6"/>
    </row>
    <row r="4" spans="1:9" x14ac:dyDescent="0.3">
      <c r="A4" t="s">
        <v>3</v>
      </c>
      <c r="B4" s="5">
        <v>5747.8666257000004</v>
      </c>
      <c r="C4" s="5">
        <v>5981.7725865000011</v>
      </c>
      <c r="D4" s="5">
        <v>5954.3875239099998</v>
      </c>
      <c r="E4" s="2">
        <v>5.1157377556417118E-2</v>
      </c>
      <c r="F4" s="2">
        <v>3.2094655714679669E-2</v>
      </c>
      <c r="G4" s="7">
        <v>-5.8458176788917498E-3</v>
      </c>
      <c r="I4" s="6"/>
    </row>
    <row r="5" spans="1:9" x14ac:dyDescent="0.3">
      <c r="A5" t="s">
        <v>4</v>
      </c>
      <c r="B5" s="5">
        <v>5571.2397829300007</v>
      </c>
      <c r="C5" s="5">
        <v>5795.630560040001</v>
      </c>
      <c r="D5" s="5">
        <v>5161.1676760999999</v>
      </c>
      <c r="E5" s="2">
        <v>1.6154041959125828E-2</v>
      </c>
      <c r="F5" s="2">
        <v>4.9211800543852657E-2</v>
      </c>
      <c r="G5" s="7">
        <v>-0.107</v>
      </c>
      <c r="I5" s="6"/>
    </row>
    <row r="6" spans="1:9" x14ac:dyDescent="0.3">
      <c r="A6" t="s">
        <v>5</v>
      </c>
      <c r="B6" s="5">
        <v>5757.9383546600002</v>
      </c>
      <c r="C6" s="5">
        <v>6064.2452957599999</v>
      </c>
      <c r="D6" s="5">
        <v>5603.6000906900008</v>
      </c>
      <c r="E6" s="2">
        <v>2.2335274256419589E-2</v>
      </c>
      <c r="F6" s="2">
        <v>4.8626022022223388E-2</v>
      </c>
      <c r="G6" s="7">
        <v>-6.6500000000000004E-2</v>
      </c>
      <c r="I6" s="6"/>
    </row>
    <row r="7" spans="1:9" x14ac:dyDescent="0.3">
      <c r="A7" t="s">
        <v>6</v>
      </c>
      <c r="B7" s="5">
        <v>5658.5254812499998</v>
      </c>
      <c r="C7" s="5">
        <v>5842.3111989199997</v>
      </c>
      <c r="D7" s="5">
        <v>5540.7184783800003</v>
      </c>
      <c r="E7" s="2">
        <v>4.0485719942776173E-2</v>
      </c>
      <c r="F7" s="2">
        <v>3.7298631320661503E-2</v>
      </c>
      <c r="G7" s="7">
        <v>-5.4399999999999997E-2</v>
      </c>
      <c r="I7" s="6"/>
    </row>
    <row r="8" spans="1:9" x14ac:dyDescent="0.3">
      <c r="A8" t="s">
        <v>7</v>
      </c>
      <c r="B8" s="5">
        <v>5885.9466644100003</v>
      </c>
      <c r="C8" s="5">
        <v>6104.1744593100002</v>
      </c>
      <c r="D8" s="5">
        <v>5920.4460330100001</v>
      </c>
      <c r="E8" s="2">
        <v>4.5886561912989073E-2</v>
      </c>
      <c r="F8" s="2">
        <v>3.1523785247874449E-2</v>
      </c>
      <c r="G8" s="7">
        <v>-3.85E-2</v>
      </c>
      <c r="I8" s="6"/>
    </row>
    <row r="9" spans="1:9" x14ac:dyDescent="0.3">
      <c r="A9" t="s">
        <v>8</v>
      </c>
      <c r="B9" s="5">
        <v>5976.9666158399996</v>
      </c>
      <c r="C9" s="5">
        <v>6216.806206950002</v>
      </c>
      <c r="D9" s="5">
        <v>5990.0450061200008</v>
      </c>
      <c r="E9" s="2">
        <v>4.6138946445429381E-2</v>
      </c>
      <c r="F9" s="2">
        <v>4.1516553280845289E-2</v>
      </c>
      <c r="G9" s="7">
        <v>-3.8100000000000002E-2</v>
      </c>
      <c r="I9" s="6"/>
    </row>
    <row r="10" spans="1:9" x14ac:dyDescent="0.3">
      <c r="A10" t="s">
        <v>9</v>
      </c>
      <c r="B10" s="5">
        <v>5772.4188948999999</v>
      </c>
      <c r="C10" s="5">
        <v>6011.7547950500002</v>
      </c>
      <c r="D10" s="5">
        <v>5880.8141916200002</v>
      </c>
      <c r="E10" s="2">
        <v>4.2258489030407083E-2</v>
      </c>
      <c r="F10" s="2">
        <v>4.0071530765298458E-2</v>
      </c>
      <c r="G10" s="7">
        <v>-3.2300000000000002E-2</v>
      </c>
      <c r="I10" s="6"/>
    </row>
    <row r="11" spans="1:9" x14ac:dyDescent="0.3">
      <c r="A11" t="s">
        <v>10</v>
      </c>
      <c r="B11" s="5">
        <v>5892.0959906899998</v>
      </c>
      <c r="C11" s="5">
        <v>6051.6467691400003</v>
      </c>
      <c r="D11" s="5">
        <v>6124.7054556800003</v>
      </c>
      <c r="E11" s="2">
        <v>3.1958867672182603E-2</v>
      </c>
      <c r="F11" s="2">
        <v>2.7098360686644628E-2</v>
      </c>
      <c r="G11" s="7">
        <v>6.8999999999999999E-3</v>
      </c>
      <c r="I11" s="6"/>
    </row>
    <row r="12" spans="1:9" x14ac:dyDescent="0.3">
      <c r="A12" t="s">
        <v>11</v>
      </c>
      <c r="B12" s="5">
        <v>5779.7287714100012</v>
      </c>
      <c r="C12" s="5">
        <v>5928.5903712199997</v>
      </c>
      <c r="D12" s="5">
        <v>5873.7731153199993</v>
      </c>
      <c r="E12" s="2">
        <v>4.772116145730159E-2</v>
      </c>
      <c r="F12" s="2">
        <v>2.745253962542436E-2</v>
      </c>
      <c r="G12" s="7">
        <v>-1.5100000000000001E-2</v>
      </c>
      <c r="I12" s="6"/>
    </row>
    <row r="13" spans="1:9" x14ac:dyDescent="0.3">
      <c r="A13" t="s">
        <v>12</v>
      </c>
      <c r="B13" s="5">
        <v>5830.6987816599985</v>
      </c>
      <c r="C13" s="5">
        <v>6161.1847111499992</v>
      </c>
      <c r="D13" s="5">
        <v>6114.6369398099996</v>
      </c>
      <c r="E13" s="2">
        <v>4.5325344091571761E-2</v>
      </c>
      <c r="F13" s="2">
        <v>5.2299362201942409E-2</v>
      </c>
      <c r="G13" s="7">
        <v>-1.5699999999999999E-2</v>
      </c>
      <c r="I13" s="6"/>
    </row>
    <row r="14" spans="1:9" x14ac:dyDescent="0.3">
      <c r="A14" t="s">
        <v>13</v>
      </c>
      <c r="B14" s="5">
        <v>16525.32278196</v>
      </c>
      <c r="C14" s="5">
        <v>17245.71010054</v>
      </c>
      <c r="D14" s="5">
        <v>17969.179672169998</v>
      </c>
      <c r="E14" s="2">
        <v>3.3753806361595001E-2</v>
      </c>
      <c r="F14" s="2">
        <v>4.0781341948916458E-2</v>
      </c>
      <c r="G14" s="7">
        <v>3.0599999999999999E-2</v>
      </c>
      <c r="I14" s="6"/>
    </row>
    <row r="15" spans="1:9" x14ac:dyDescent="0.3">
      <c r="A15" t="s">
        <v>14</v>
      </c>
      <c r="B15" s="5">
        <v>16987.703618840002</v>
      </c>
      <c r="C15" s="5">
        <v>17702.187054720001</v>
      </c>
      <c r="D15" s="5">
        <v>16305.486245170001</v>
      </c>
      <c r="E15" s="2">
        <v>2.6636520755925729E-2</v>
      </c>
      <c r="F15" s="2">
        <v>4.5026326629907798E-2</v>
      </c>
      <c r="G15" s="7">
        <v>-7.5399999999999995E-2</v>
      </c>
      <c r="I15" s="6"/>
    </row>
    <row r="16" spans="1:9" x14ac:dyDescent="0.3">
      <c r="A16" t="s">
        <v>15</v>
      </c>
      <c r="B16" s="5">
        <v>17635.332175150001</v>
      </c>
      <c r="C16" s="5">
        <v>18332.73546131</v>
      </c>
      <c r="D16" s="5">
        <v>17791.30523075</v>
      </c>
      <c r="E16" s="2">
        <v>4.456326958442116E-2</v>
      </c>
      <c r="F16" s="2">
        <v>3.769117918848261E-2</v>
      </c>
      <c r="G16" s="7">
        <v>-3.6400000000000002E-2</v>
      </c>
      <c r="I16" s="6"/>
    </row>
    <row r="17" spans="1:9" x14ac:dyDescent="0.3">
      <c r="A17" t="s">
        <v>16</v>
      </c>
      <c r="B17" s="5">
        <v>17502.523543759999</v>
      </c>
      <c r="C17" s="5">
        <v>18141.42185151</v>
      </c>
      <c r="D17" s="5">
        <v>18113.115510810003</v>
      </c>
      <c r="E17" s="2">
        <v>4.1904195737636062E-2</v>
      </c>
      <c r="F17" s="2">
        <v>3.5582371212607891E-2</v>
      </c>
      <c r="G17" s="7">
        <v>-8.0000000000000002E-3</v>
      </c>
      <c r="I17" s="6"/>
    </row>
    <row r="18" spans="1:9" x14ac:dyDescent="0.3">
      <c r="A18" t="s">
        <v>17</v>
      </c>
      <c r="B18" s="5">
        <v>68650.882119710004</v>
      </c>
      <c r="C18" s="5">
        <v>71422.054468080009</v>
      </c>
      <c r="D18" s="6">
        <v>70179.086658900007</v>
      </c>
      <c r="E18" s="2">
        <v>3.6836407556496989E-2</v>
      </c>
      <c r="F18" s="2">
        <v>3.9716748113922118E-2</v>
      </c>
      <c r="G18" s="7">
        <v>-2.2599999999999999E-2</v>
      </c>
      <c r="I18" s="6"/>
    </row>
    <row r="22" spans="1:9" x14ac:dyDescent="0.3">
      <c r="A22" s="4" t="s">
        <v>0</v>
      </c>
      <c r="B22" s="4" t="s">
        <v>19</v>
      </c>
      <c r="C22" s="4" t="s">
        <v>20</v>
      </c>
      <c r="D22" s="4" t="s">
        <v>21</v>
      </c>
      <c r="E22" s="4" t="s">
        <v>19</v>
      </c>
      <c r="F22" s="4" t="s">
        <v>20</v>
      </c>
      <c r="G22" s="4" t="s">
        <v>21</v>
      </c>
    </row>
    <row r="23" spans="1:9" x14ac:dyDescent="0.3">
      <c r="A23" t="s">
        <v>1</v>
      </c>
      <c r="B23" s="6">
        <v>5566.4987812999989</v>
      </c>
      <c r="C23" s="6">
        <v>5791.4559379500006</v>
      </c>
      <c r="D23" s="6">
        <v>6119.2925583599999</v>
      </c>
    </row>
    <row r="24" spans="1:9" x14ac:dyDescent="0.3">
      <c r="A24" t="s">
        <v>2</v>
      </c>
      <c r="B24" s="6">
        <v>5210.9573749599995</v>
      </c>
      <c r="C24" s="6">
        <v>5472.4815760899992</v>
      </c>
      <c r="D24" s="6">
        <v>5987.9967100399999</v>
      </c>
    </row>
    <row r="25" spans="1:9" x14ac:dyDescent="0.3">
      <c r="A25" t="s">
        <v>3</v>
      </c>
      <c r="B25" s="6">
        <v>5747.8666257000004</v>
      </c>
      <c r="C25" s="6">
        <v>5981.7725865000011</v>
      </c>
      <c r="D25" s="6">
        <v>5992.96026986999</v>
      </c>
    </row>
    <row r="26" spans="1:9" x14ac:dyDescent="0.3">
      <c r="A26" t="s">
        <v>4</v>
      </c>
      <c r="B26" s="6">
        <v>5571.2397829300007</v>
      </c>
      <c r="C26" s="6">
        <v>5795.630560040001</v>
      </c>
      <c r="D26" s="6">
        <v>5200.8088559199896</v>
      </c>
    </row>
    <row r="27" spans="1:9" x14ac:dyDescent="0.3">
      <c r="A27" t="s">
        <v>5</v>
      </c>
      <c r="B27" s="6">
        <v>5757.9383546600002</v>
      </c>
      <c r="C27" s="6">
        <v>6064.2452957599999</v>
      </c>
      <c r="D27" s="6">
        <v>5642.1724881799901</v>
      </c>
    </row>
    <row r="28" spans="1:9" x14ac:dyDescent="0.3">
      <c r="A28" t="s">
        <v>6</v>
      </c>
      <c r="B28" s="6">
        <v>5658.5254812499998</v>
      </c>
      <c r="C28" s="6">
        <v>5842.3111989199997</v>
      </c>
      <c r="D28" s="6">
        <v>5568.3569276899998</v>
      </c>
    </row>
    <row r="29" spans="1:9" x14ac:dyDescent="0.3">
      <c r="A29" t="s">
        <v>7</v>
      </c>
      <c r="B29" s="6">
        <v>5885.9466644100003</v>
      </c>
      <c r="C29" s="6">
        <v>6104.1744593100002</v>
      </c>
      <c r="D29" s="6">
        <v>5926.5710403700004</v>
      </c>
    </row>
    <row r="30" spans="1:9" x14ac:dyDescent="0.3">
      <c r="A30" t="s">
        <v>8</v>
      </c>
      <c r="B30" s="6">
        <v>5976.9666158399996</v>
      </c>
      <c r="C30" s="6">
        <v>6216.806206950002</v>
      </c>
      <c r="D30" s="6">
        <v>5990.0451361199903</v>
      </c>
    </row>
    <row r="31" spans="1:9" x14ac:dyDescent="0.3">
      <c r="A31" t="s">
        <v>9</v>
      </c>
      <c r="B31" s="6">
        <v>5772.4188948999999</v>
      </c>
      <c r="C31" s="6">
        <v>6011.7547950500002</v>
      </c>
      <c r="D31" s="6">
        <v>5880.81452161999</v>
      </c>
    </row>
    <row r="32" spans="1:9" x14ac:dyDescent="0.3">
      <c r="A32" t="s">
        <v>10</v>
      </c>
      <c r="B32" s="6">
        <v>5892.0959906899998</v>
      </c>
      <c r="C32" s="6">
        <v>6051.6467691400003</v>
      </c>
      <c r="D32" s="6">
        <v>6124.7054056799998</v>
      </c>
    </row>
    <row r="33" spans="1:7" x14ac:dyDescent="0.3">
      <c r="A33" t="s">
        <v>11</v>
      </c>
      <c r="B33" s="6">
        <v>5779.7287714100012</v>
      </c>
      <c r="C33" s="6">
        <v>5928.5903712199997</v>
      </c>
      <c r="D33" s="6">
        <v>5873.7732853199996</v>
      </c>
    </row>
    <row r="34" spans="1:7" x14ac:dyDescent="0.3">
      <c r="A34" t="s">
        <v>12</v>
      </c>
      <c r="B34" s="6">
        <v>5830.6987816599985</v>
      </c>
      <c r="C34" s="6">
        <v>6161.1847111499992</v>
      </c>
      <c r="D34" s="6">
        <v>6114.6370298100001</v>
      </c>
    </row>
    <row r="35" spans="1:7" x14ac:dyDescent="0.3">
      <c r="A35" t="s">
        <v>13</v>
      </c>
      <c r="E35" s="6">
        <v>16525.32278196</v>
      </c>
      <c r="F35" s="6">
        <v>17245.71010054</v>
      </c>
      <c r="G35" s="6">
        <v>18100.249538269902</v>
      </c>
    </row>
    <row r="36" spans="1:7" x14ac:dyDescent="0.3">
      <c r="A36" t="s">
        <v>14</v>
      </c>
      <c r="E36" s="6">
        <v>16987.703618840002</v>
      </c>
      <c r="F36" s="6">
        <v>17702.187054720001</v>
      </c>
      <c r="G36" s="6">
        <v>16411.338271789999</v>
      </c>
    </row>
    <row r="37" spans="1:7" x14ac:dyDescent="0.3">
      <c r="A37" t="s">
        <v>15</v>
      </c>
      <c r="E37" s="6">
        <v>17635.332175150001</v>
      </c>
      <c r="F37" s="6">
        <v>18332.73546131</v>
      </c>
      <c r="G37" s="6">
        <v>17797.430698110002</v>
      </c>
    </row>
    <row r="38" spans="1:7" x14ac:dyDescent="0.3">
      <c r="A38" t="s">
        <v>16</v>
      </c>
      <c r="E38" s="6">
        <v>17502.523543759999</v>
      </c>
      <c r="F38" s="6">
        <v>18141.42185151</v>
      </c>
      <c r="G38" s="6">
        <v>18113.115720810001</v>
      </c>
    </row>
    <row r="39" spans="1:7" x14ac:dyDescent="0.3">
      <c r="A39" t="s">
        <v>17</v>
      </c>
      <c r="E39" s="6">
        <v>68650.882119710004</v>
      </c>
      <c r="F39" s="1">
        <v>71422.054468080009</v>
      </c>
      <c r="G39" s="1">
        <f>SUM(G35:G38)</f>
        <v>70422.134228979907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Comportamiento SIN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DAVID GRAJALES ESPINAL</dc:creator>
  <cp:lastModifiedBy>CRISTIAN DAVID GRAJALES ESPINAL</cp:lastModifiedBy>
  <dcterms:created xsi:type="dcterms:W3CDTF">2021-01-31T22:01:21Z</dcterms:created>
  <dcterms:modified xsi:type="dcterms:W3CDTF">2021-02-03T03:20:06Z</dcterms:modified>
</cp:coreProperties>
</file>