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21\Informe Anual\EntregaProveedor\Precios\"/>
    </mc:Choice>
  </mc:AlternateContent>
  <xr:revisionPtr revIDLastSave="0" documentId="13_ncr:1_{DFEF167F-7167-46CC-91A2-99DE7FCDF6FC}" xr6:coauthVersionLast="46" xr6:coauthVersionMax="47" xr10:uidLastSave="{00000000-0000-0000-0000-000000000000}"/>
  <bookViews>
    <workbookView xWindow="1534" yWindow="-103" windowWidth="15026" windowHeight="9463" xr2:uid="{B5E86598-BE95-4265-95F6-8DA781445839}"/>
  </bookViews>
  <sheets>
    <sheet name="Regulado" sheetId="1" r:id="rId1"/>
    <sheet name="No_Regulado" sheetId="5" r:id="rId2"/>
    <sheet name="Intermediación" sheetId="4" r:id="rId3"/>
  </sheets>
  <externalReferences>
    <externalReference r:id="rId4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<sst xmlns="http://schemas.openxmlformats.org/spreadsheetml/2006/main" count="108" uniqueCount="38">
  <si>
    <t>Precio de Contratos por Año de Registro Mercado Regulado</t>
  </si>
  <si>
    <t>Fecha</t>
  </si>
  <si>
    <t>Precio promedio ponderado registrado en  2021 ($/kWh)</t>
  </si>
  <si>
    <t>Porcentaje participación registrado en  2021</t>
  </si>
  <si>
    <t>Precio promedio ponderado registrado en  2020</t>
  </si>
  <si>
    <t>Porcentaje participación registrado en  2020</t>
  </si>
  <si>
    <t>Precio promedio ponderado registrado en  2019</t>
  </si>
  <si>
    <t>Porcentaje participación registrado en  2019</t>
  </si>
  <si>
    <t>Precio promedio ponderado registrado antes de  2019</t>
  </si>
  <si>
    <t>Porcentaje participación registrado antes de  2019</t>
  </si>
  <si>
    <t>2019-12-01</t>
  </si>
  <si>
    <t>2020-01-01</t>
  </si>
  <si>
    <t>2020-02-01</t>
  </si>
  <si>
    <t>2020-03-01</t>
  </si>
  <si>
    <t>2020-04-01</t>
  </si>
  <si>
    <t>2020-05-01</t>
  </si>
  <si>
    <t>2020-06-01</t>
  </si>
  <si>
    <t>2020-07-01</t>
  </si>
  <si>
    <t>2020-08-01</t>
  </si>
  <si>
    <t>2020-09-01</t>
  </si>
  <si>
    <t>2020-10-01</t>
  </si>
  <si>
    <t>2020-11-01</t>
  </si>
  <si>
    <t>2020-12-01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</si>
  <si>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</si>
  <si>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</si>
  <si>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</si>
  <si>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</si>
  <si>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</si>
  <si>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</si>
  <si>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</si>
  <si>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</si>
  <si>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</si>
  <si>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</si>
  <si>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</si>
  <si>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</si>
  <si>
    <t>Informe Anual de Operación y Mercado 2021</t>
  </si>
  <si>
    <t>Precio de Contratos por Año de Registro Mercado No Regulado</t>
  </si>
  <si>
    <t>Precio de Contratos por Año de Registro Intermediación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</si>
</sst>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mmm\-yyyy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164" fontId="0" fillId="0" borderId="0" xfId="1" applyFont="1"/>
    <xf numFmtId="164" fontId="0" fillId="0" borderId="0" xfId="0" applyNumberFormat="1"/>
    <xf numFmtId="165" fontId="0" fillId="4" borderId="1" xfId="0" applyNumberFormat="1" applyFill="1" applyBorder="1"/>
    <xf numFmtId="164" fontId="0" fillId="4" borderId="2" xfId="1" applyFont="1" applyFill="1" applyBorder="1"/>
    <xf numFmtId="9" fontId="0" fillId="4" borderId="2" xfId="2" applyFont="1" applyFill="1" applyBorder="1"/>
    <xf numFmtId="165" fontId="0" fillId="5" borderId="1" xfId="0" applyNumberFormat="1" applyFill="1" applyBorder="1"/>
    <xf numFmtId="164" fontId="0" fillId="5" borderId="2" xfId="1" applyFont="1" applyFill="1" applyBorder="1"/>
    <xf numFmtId="9" fontId="0" fillId="5" borderId="2" xfId="2" applyFont="1" applyFill="1" applyBorder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2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34548611111111E-2"/>
          <c:y val="4.3218700787401573E-2"/>
          <c:w val="0.87313298611111112"/>
          <c:h val="0.65378173509785298"/>
        </c:manualLayout>
      </c:layout>
      <c:areaChart>
        <c:grouping val="percentStacked"/>
        <c:varyColors val="0"/>
        <c:ser>
          <c:idx val="0"/>
          <c:order val="1"/>
          <c:tx>
            <c:strRef>
              <c:f>Regulado!$C$3</c:f>
              <c:strCache>
                <c:ptCount val="1"/>
                <c:pt idx="0">
                  <c:v>Porcentaje participación registrado en  2021</c:v>
                </c:pt>
              </c:strCache>
            </c:strRef>
          </c:tx>
          <c:spPr>
            <a:solidFill>
              <a:srgbClr val="2073AC">
                <a:alpha val="75000"/>
              </a:srgbClr>
            </a:solidFill>
            <a:ln w="25400">
              <a:noFill/>
            </a:ln>
            <a:effectLst/>
          </c:spPr>
          <c:cat>
            <c:strRef>
              <c:f>Regulado!$A$4:$A$28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Regulado!$C$4:$C$28</c:f>
              <c:numCache>
                <c:formatCode>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6.8249842691438523E-3</c:v>
                </c:pt>
                <c:pt idx="14">
                  <c:v>1.4285577474314231E-2</c:v>
                </c:pt>
                <c:pt idx="15">
                  <c:v>3.8235939133197741E-2</c:v>
                </c:pt>
                <c:pt idx="16">
                  <c:v>5.259223671184339E-2</c:v>
                </c:pt>
                <c:pt idx="17">
                  <c:v>6.0982820284771207E-2</c:v>
                </c:pt>
                <c:pt idx="18">
                  <c:v>6.5117781881200335E-2</c:v>
                </c:pt>
                <c:pt idx="19">
                  <c:v>7.8976699254068944E-2</c:v>
                </c:pt>
                <c:pt idx="20">
                  <c:v>7.6721474269041356E-2</c:v>
                </c:pt>
                <c:pt idx="21">
                  <c:v>8.0216681671528609E-2</c:v>
                </c:pt>
                <c:pt idx="22">
                  <c:v>8.3348071951324487E-2</c:v>
                </c:pt>
                <c:pt idx="23">
                  <c:v>9.1860114903862117E-2</c:v>
                </c:pt>
                <c:pt idx="24">
                  <c:v>0.10343691563764419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6-4CC3-B329-D3AC3822D714}"/>
            </c:ext>
          </c:extLst>
        </c:ser>
        <c:ser>
          <c:idx val="3"/>
          <c:order val="3"/>
          <c:tx>
            <c:strRef>
              <c:f>Regulado!$E$3</c:f>
              <c:strCache>
                <c:ptCount val="1"/>
                <c:pt idx="0">
                  <c:v>Porcentaje participación registrado en  2020</c:v>
                </c:pt>
              </c:strCache>
            </c:strRef>
          </c:tx>
          <c:spPr>
            <a:solidFill>
              <a:srgbClr val="CEEBF9">
                <a:alpha val="75000"/>
              </a:srgbClr>
            </a:solidFill>
            <a:ln w="25400">
              <a:noFill/>
            </a:ln>
            <a:effectLst/>
          </c:spPr>
          <c:cat>
            <c:strRef>
              <c:f>Regulado!$A$4:$A$28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Regulado!$E$4:$E$28</c:f>
              <c:numCache>
                <c:formatCode>0%</c:formatCode>
                <c:ptCount val="25"/>
                <c:pt idx="0">
                  <c:v>0</c:v>
                </c:pt>
                <c:pt idx="1">
                  <c:v>9.7304176875141529E-5</c:v>
                </c:pt>
                <c:pt idx="2">
                  <c:v>5.6497658331263918E-3</c:v>
                </c:pt>
                <c:pt idx="3">
                  <c:v>7.7492774201016624E-3</c:v>
                </c:pt>
                <c:pt idx="4">
                  <c:v>1.1497856225324071E-2</c:v>
                </c:pt>
                <c:pt idx="5">
                  <c:v>1.00999821682136E-2</c:v>
                </c:pt>
                <c:pt idx="6">
                  <c:v>3.2372346239957141E-2</c:v>
                </c:pt>
                <c:pt idx="7">
                  <c:v>7.243586407376694E-2</c:v>
                </c:pt>
                <c:pt idx="8">
                  <c:v>6.1417782649567515E-2</c:v>
                </c:pt>
                <c:pt idx="9">
                  <c:v>0.1945811016956073</c:v>
                </c:pt>
                <c:pt idx="10">
                  <c:v>0.26596220382809099</c:v>
                </c:pt>
                <c:pt idx="11">
                  <c:v>0.28011674600270853</c:v>
                </c:pt>
                <c:pt idx="12">
                  <c:v>0.27175919200190607</c:v>
                </c:pt>
                <c:pt idx="13">
                  <c:v>0.32214234819289655</c:v>
                </c:pt>
                <c:pt idx="14">
                  <c:v>0.32618604494514591</c:v>
                </c:pt>
                <c:pt idx="15">
                  <c:v>0.31850828908494799</c:v>
                </c:pt>
                <c:pt idx="16">
                  <c:v>0.30960652898634022</c:v>
                </c:pt>
                <c:pt idx="17">
                  <c:v>0.31475914750380879</c:v>
                </c:pt>
                <c:pt idx="18">
                  <c:v>0.33368050403065824</c:v>
                </c:pt>
                <c:pt idx="19">
                  <c:v>0.33638083947028746</c:v>
                </c:pt>
                <c:pt idx="20">
                  <c:v>0.33350915940903808</c:v>
                </c:pt>
                <c:pt idx="21">
                  <c:v>0.32990334373444313</c:v>
                </c:pt>
                <c:pt idx="22">
                  <c:v>0.32034621289414283</c:v>
                </c:pt>
                <c:pt idx="23">
                  <c:v>0.31255615847646412</c:v>
                </c:pt>
                <c:pt idx="24">
                  <c:v>0.29294583456661621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06-4CC3-B329-D3AC3822D714}"/>
            </c:ext>
          </c:extLst>
        </c:ser>
        <c:ser>
          <c:idx val="5"/>
          <c:order val="5"/>
          <c:tx>
            <c:strRef>
              <c:f>Regulado!$G$3</c:f>
              <c:strCache>
                <c:ptCount val="1"/>
                <c:pt idx="0">
                  <c:v>Porcentaje participación registrado en  2019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 w="25400">
              <a:noFill/>
            </a:ln>
            <a:effectLst/>
          </c:spPr>
          <c:cat>
            <c:strRef>
              <c:f>Regulado!$A$4:$A$28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Regulado!$G$4:$G$28</c:f>
              <c:numCache>
                <c:formatCode>0%</c:formatCode>
                <c:ptCount val="25"/>
                <c:pt idx="0">
                  <c:v>0.14072006736031809</c:v>
                </c:pt>
                <c:pt idx="1">
                  <c:v>0.21388077015928922</c:v>
                </c:pt>
                <c:pt idx="2">
                  <c:v>0.20625022039903018</c:v>
                </c:pt>
                <c:pt idx="3">
                  <c:v>0.22630457819388661</c:v>
                </c:pt>
                <c:pt idx="4">
                  <c:v>0.18544281623426209</c:v>
                </c:pt>
                <c:pt idx="5">
                  <c:v>0.18257615282198181</c:v>
                </c:pt>
                <c:pt idx="6">
                  <c:v>0.17854894683065811</c:v>
                </c:pt>
                <c:pt idx="7">
                  <c:v>0.18822330673924439</c:v>
                </c:pt>
                <c:pt idx="8">
                  <c:v>0.2028118128899293</c:v>
                </c:pt>
                <c:pt idx="9">
                  <c:v>0.13957896709794629</c:v>
                </c:pt>
                <c:pt idx="10">
                  <c:v>9.9592202100696484E-2</c:v>
                </c:pt>
                <c:pt idx="11">
                  <c:v>9.7716374277318441E-2</c:v>
                </c:pt>
                <c:pt idx="12">
                  <c:v>0.1021162730104221</c:v>
                </c:pt>
                <c:pt idx="13">
                  <c:v>0.17171346623176931</c:v>
                </c:pt>
                <c:pt idx="14">
                  <c:v>0.1678309448366434</c:v>
                </c:pt>
                <c:pt idx="15">
                  <c:v>0.16225769889412139</c:v>
                </c:pt>
                <c:pt idx="16">
                  <c:v>0.16834205559728752</c:v>
                </c:pt>
                <c:pt idx="17">
                  <c:v>0.15655390974957981</c:v>
                </c:pt>
                <c:pt idx="18">
                  <c:v>0.14564682612305679</c:v>
                </c:pt>
                <c:pt idx="19">
                  <c:v>0.136473182235717</c:v>
                </c:pt>
                <c:pt idx="20">
                  <c:v>0.13979140437280679</c:v>
                </c:pt>
                <c:pt idx="21">
                  <c:v>0.14513084011912888</c:v>
                </c:pt>
                <c:pt idx="22">
                  <c:v>0.15200524891299649</c:v>
                </c:pt>
                <c:pt idx="23">
                  <c:v>0.16320936774386718</c:v>
                </c:pt>
                <c:pt idx="24">
                  <c:v>0.16662358289452078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06-4CC3-B329-D3AC3822D714}"/>
            </c:ext>
          </c:extLst>
        </c:ser>
        <c:ser>
          <c:idx val="7"/>
          <c:order val="7"/>
          <c:tx>
            <c:strRef>
              <c:f>Regulado!$I$3</c:f>
              <c:strCache>
                <c:ptCount val="1"/>
                <c:pt idx="0">
                  <c:v>Porcentaje participación registrado antes de  2019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Regulado!$A$4:$A$28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Regulado!$I$4:$I$28</c:f>
              <c:numCache>
                <c:formatCode>0%</c:formatCode>
                <c:ptCount val="25"/>
                <c:pt idx="0">
                  <c:v>0.85927993263968194</c:v>
                </c:pt>
                <c:pt idx="1">
                  <c:v>0.78602192566383566</c:v>
                </c:pt>
                <c:pt idx="2">
                  <c:v>0.78810001376784333</c:v>
                </c:pt>
                <c:pt idx="3">
                  <c:v>0.76594614438601172</c:v>
                </c:pt>
                <c:pt idx="4">
                  <c:v>0.80305932754041376</c:v>
                </c:pt>
                <c:pt idx="5">
                  <c:v>0.80732386500980458</c:v>
                </c:pt>
                <c:pt idx="6">
                  <c:v>0.78907870692938475</c:v>
                </c:pt>
                <c:pt idx="7">
                  <c:v>0.73934082918698862</c:v>
                </c:pt>
                <c:pt idx="8">
                  <c:v>0.73577040446050324</c:v>
                </c:pt>
                <c:pt idx="9">
                  <c:v>0.66583993120644647</c:v>
                </c:pt>
                <c:pt idx="10">
                  <c:v>0.63444559407121248</c:v>
                </c:pt>
                <c:pt idx="11">
                  <c:v>0.62216687971997309</c:v>
                </c:pt>
                <c:pt idx="12">
                  <c:v>0.62612453498767184</c:v>
                </c:pt>
                <c:pt idx="13">
                  <c:v>0.49931920130619017</c:v>
                </c:pt>
                <c:pt idx="14">
                  <c:v>0.4916974327438966</c:v>
                </c:pt>
                <c:pt idx="15">
                  <c:v>0.48099807288773277</c:v>
                </c:pt>
                <c:pt idx="16">
                  <c:v>0.46945917870452902</c:v>
                </c:pt>
                <c:pt idx="17">
                  <c:v>0.46770412246184023</c:v>
                </c:pt>
                <c:pt idx="18">
                  <c:v>0.45555488796508475</c:v>
                </c:pt>
                <c:pt idx="19">
                  <c:v>0.44816927903992654</c:v>
                </c:pt>
                <c:pt idx="20">
                  <c:v>0.44997796194911371</c:v>
                </c:pt>
                <c:pt idx="21">
                  <c:v>0.44474913447489933</c:v>
                </c:pt>
                <c:pt idx="22">
                  <c:v>0.44430046624153613</c:v>
                </c:pt>
                <c:pt idx="23">
                  <c:v>0.4323743588758065</c:v>
                </c:pt>
                <c:pt idx="24">
                  <c:v>0.43699366690121877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2-4A8D-AADC-54173F3AE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761903"/>
        <c:axId val="1835485567"/>
      </c:areaChart>
      <c:lineChart>
        <c:grouping val="standard"/>
        <c:varyColors val="0"/>
        <c:ser>
          <c:idx val="1"/>
          <c:order val="0"/>
          <c:tx>
            <c:strRef>
              <c:f>Regulado!$B$3</c:f>
              <c:strCache>
                <c:ptCount val="1"/>
                <c:pt idx="0">
                  <c:v>Precio promedio ponderado registrado en  2021 ($/kWh)</c:v>
                </c:pt>
              </c:strCache>
            </c:strRef>
          </c:tx>
          <c:spPr>
            <a:ln w="25400" cap="rnd">
              <a:solidFill>
                <a:srgbClr val="003C6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rgbClr val="003C69"/>
                </a:solidFill>
                <a:prstDash val="solid"/>
              </a:ln>
              <a:effectLst/>
            </c:spPr>
          </c:marker>
          <c:dLbls>
            <c:dLbl>
              <c:idx val="11"/>
              <c:layout>
                <c:manualLayout>
                  <c:x val="-0.10998776429451958"/>
                  <c:y val="0.195850603519369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8C-403E-BD39-F5125E0E7C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3C69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cat>
            <c:strRef>
              <c:f>Regulado!$A$4:$A$28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Regulado!$B$4:$B$28</c:f>
              <c:numCache>
                <c:formatCode>_(* #,##0.00_);_(* \(#,##0.00\);_(* "-"??_);_(@_)</c:formatCode>
                <c:ptCount val="25"/>
                <c:pt idx="13">
                  <c:v>240.32620870957891</c:v>
                </c:pt>
                <c:pt idx="14">
                  <c:v>239.3565018762331</c:v>
                </c:pt>
                <c:pt idx="15">
                  <c:v>249.9090481580358</c:v>
                </c:pt>
                <c:pt idx="16">
                  <c:v>257.42604362491352</c:v>
                </c:pt>
                <c:pt idx="17">
                  <c:v>257.05512575036653</c:v>
                </c:pt>
                <c:pt idx="18">
                  <c:v>256.18669268860629</c:v>
                </c:pt>
                <c:pt idx="19">
                  <c:v>255.94228660790441</c:v>
                </c:pt>
                <c:pt idx="20">
                  <c:v>258.23647191468677</c:v>
                </c:pt>
                <c:pt idx="21">
                  <c:v>256.660339804925</c:v>
                </c:pt>
                <c:pt idx="22">
                  <c:v>254.966937142321</c:v>
                </c:pt>
                <c:pt idx="23">
                  <c:v>250.763065058085</c:v>
                </c:pt>
                <c:pt idx="24">
                  <c:v>258.38512085280951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06-4CC3-B329-D3AC3822D714}"/>
            </c:ext>
          </c:extLst>
        </c:ser>
        <c:ser>
          <c:idx val="2"/>
          <c:order val="2"/>
          <c:tx>
            <c:strRef>
              <c:f>Regulado!$D$3</c:f>
              <c:strCache>
                <c:ptCount val="1"/>
                <c:pt idx="0">
                  <c:v>Precio promedio ponderado registrado en  2020</c:v>
                </c:pt>
              </c:strCache>
            </c:strRef>
          </c:tx>
          <c:spPr>
            <a:ln w="25400" cap="rnd">
              <a:solidFill>
                <a:srgbClr val="5BC6E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BC6E8"/>
              </a:solidFill>
              <a:ln w="25400">
                <a:solidFill>
                  <a:srgbClr val="5BC6E8"/>
                </a:solidFill>
                <a:prstDash val="solid"/>
              </a:ln>
              <a:effectLst/>
            </c:spPr>
          </c:marker>
          <c:cat>
            <c:strRef>
              <c:f>Regulado!$A$4:$A$28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Regulado!$D$4:$D$28</c:f>
              <c:numCache>
                <c:formatCode>_(* #,##0.00_);_(* \(#,##0.00\);_(* "-"??_);_(@_)</c:formatCode>
                <c:ptCount val="25"/>
                <c:pt idx="1">
                  <c:v>214.4870337168534</c:v>
                </c:pt>
                <c:pt idx="2">
                  <c:v>235.8510710509041</c:v>
                </c:pt>
                <c:pt idx="3">
                  <c:v>233.23877637739159</c:v>
                </c:pt>
                <c:pt idx="4">
                  <c:v>220.68757544743079</c:v>
                </c:pt>
                <c:pt idx="5">
                  <c:v>228.240133783944</c:v>
                </c:pt>
                <c:pt idx="6">
                  <c:v>224.36114373185779</c:v>
                </c:pt>
                <c:pt idx="7">
                  <c:v>218.67664119190951</c:v>
                </c:pt>
                <c:pt idx="8">
                  <c:v>222.7074548092188</c:v>
                </c:pt>
                <c:pt idx="9">
                  <c:v>217.05101339024779</c:v>
                </c:pt>
                <c:pt idx="10">
                  <c:v>217.86680300833211</c:v>
                </c:pt>
                <c:pt idx="11">
                  <c:v>216.9980510861817</c:v>
                </c:pt>
                <c:pt idx="12">
                  <c:v>217.14552068228801</c:v>
                </c:pt>
                <c:pt idx="13">
                  <c:v>230.72159252723449</c:v>
                </c:pt>
                <c:pt idx="14">
                  <c:v>235.34732500040431</c:v>
                </c:pt>
                <c:pt idx="15">
                  <c:v>236.64480086731231</c:v>
                </c:pt>
                <c:pt idx="16">
                  <c:v>238.26316216580949</c:v>
                </c:pt>
                <c:pt idx="17">
                  <c:v>243.68244533013981</c:v>
                </c:pt>
                <c:pt idx="18">
                  <c:v>245.37592379908571</c:v>
                </c:pt>
                <c:pt idx="19">
                  <c:v>247.8875393373078</c:v>
                </c:pt>
                <c:pt idx="20">
                  <c:v>250.00955048863091</c:v>
                </c:pt>
                <c:pt idx="21">
                  <c:v>252.2613775952438</c:v>
                </c:pt>
                <c:pt idx="22">
                  <c:v>255.63386957835371</c:v>
                </c:pt>
                <c:pt idx="23">
                  <c:v>255.1185601968624</c:v>
                </c:pt>
                <c:pt idx="24">
                  <c:v>264.40416248781958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506-4CC3-B329-D3AC3822D714}"/>
            </c:ext>
          </c:extLst>
        </c:ser>
        <c:ser>
          <c:idx val="4"/>
          <c:order val="4"/>
          <c:tx>
            <c:strRef>
              <c:f>Regulado!$F$3</c:f>
              <c:strCache>
                <c:ptCount val="1"/>
                <c:pt idx="0">
                  <c:v>Precio promedio ponderado registrado en  2019</c:v>
                </c:pt>
              </c:strCache>
            </c:strRef>
          </c:tx>
          <c:spPr>
            <a:ln w="25400" cap="rnd">
              <a:solidFill>
                <a:srgbClr val="8B8C9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rgbClr val="8B8C90"/>
                </a:solidFill>
                <a:prstDash val="solid"/>
              </a:ln>
              <a:effectLst/>
            </c:spPr>
          </c:marker>
          <c:cat>
            <c:strRef>
              <c:f>Regulado!$A$4:$A$28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Regulado!$F$4:$F$28</c:f>
              <c:numCache>
                <c:formatCode>_(* #,##0.00_);_(* \(#,##0.00\);_(* "-"??_);_(@_)</c:formatCode>
                <c:ptCount val="25"/>
                <c:pt idx="0">
                  <c:v>223.457514245883</c:v>
                </c:pt>
                <c:pt idx="1">
                  <c:v>223.24339626686489</c:v>
                </c:pt>
                <c:pt idx="2">
                  <c:v>227.91150756000309</c:v>
                </c:pt>
                <c:pt idx="3">
                  <c:v>224.24359228787279</c:v>
                </c:pt>
                <c:pt idx="4">
                  <c:v>220.94031036971489</c:v>
                </c:pt>
                <c:pt idx="5">
                  <c:v>220.99036840716661</c:v>
                </c:pt>
                <c:pt idx="6">
                  <c:v>219.26097425426019</c:v>
                </c:pt>
                <c:pt idx="7">
                  <c:v>216.04001571618741</c:v>
                </c:pt>
                <c:pt idx="8">
                  <c:v>216.65587237115579</c:v>
                </c:pt>
                <c:pt idx="9">
                  <c:v>216.4122374690748</c:v>
                </c:pt>
                <c:pt idx="10">
                  <c:v>220.38939611457249</c:v>
                </c:pt>
                <c:pt idx="11">
                  <c:v>219.248190044111</c:v>
                </c:pt>
                <c:pt idx="12">
                  <c:v>218.99480917380211</c:v>
                </c:pt>
                <c:pt idx="13">
                  <c:v>227.48129183779119</c:v>
                </c:pt>
                <c:pt idx="14">
                  <c:v>233.03097444328651</c:v>
                </c:pt>
                <c:pt idx="15">
                  <c:v>236.49855062872169</c:v>
                </c:pt>
                <c:pt idx="16">
                  <c:v>239.9446429859567</c:v>
                </c:pt>
                <c:pt idx="17">
                  <c:v>245.7606436283836</c:v>
                </c:pt>
                <c:pt idx="18">
                  <c:v>247.04807484013261</c:v>
                </c:pt>
                <c:pt idx="19">
                  <c:v>249.29861445222289</c:v>
                </c:pt>
                <c:pt idx="20">
                  <c:v>250.68746766742379</c:v>
                </c:pt>
                <c:pt idx="21">
                  <c:v>252.6694057852668</c:v>
                </c:pt>
                <c:pt idx="22">
                  <c:v>256.30733999970909</c:v>
                </c:pt>
                <c:pt idx="23">
                  <c:v>257.0280553434277</c:v>
                </c:pt>
                <c:pt idx="24">
                  <c:v>269.38028729785759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506-4CC3-B329-D3AC3822D714}"/>
            </c:ext>
          </c:extLst>
        </c:ser>
        <c:ser>
          <c:idx val="6"/>
          <c:order val="6"/>
          <c:tx>
            <c:strRef>
              <c:f>Regulado!$H$3</c:f>
              <c:strCache>
                <c:ptCount val="1"/>
                <c:pt idx="0">
                  <c:v>Precio promedio ponderado registrado antes de  2019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1">
                    <a:tint val="62000"/>
                  </a:schemeClr>
                </a:solidFill>
              </a:ln>
              <a:effectLst/>
            </c:spPr>
          </c:marker>
          <c:cat>
            <c:strRef>
              <c:f>Regulado!$A$4:$A$28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Regulado!$H$4:$H$28</c:f>
              <c:numCache>
                <c:formatCode>_(* #,##0.00_);_(* \(#,##0.00\);_(* "-"??_);_(@_)</c:formatCode>
                <c:ptCount val="25"/>
                <c:pt idx="0">
                  <c:v>207.54588753720719</c:v>
                </c:pt>
                <c:pt idx="1">
                  <c:v>217.73199678581949</c:v>
                </c:pt>
                <c:pt idx="2">
                  <c:v>217.74124337702969</c:v>
                </c:pt>
                <c:pt idx="3">
                  <c:v>219.2320280880669</c:v>
                </c:pt>
                <c:pt idx="4">
                  <c:v>218.1708010688055</c:v>
                </c:pt>
                <c:pt idx="5">
                  <c:v>218.14847160772689</c:v>
                </c:pt>
                <c:pt idx="6">
                  <c:v>218.4251719359392</c:v>
                </c:pt>
                <c:pt idx="7">
                  <c:v>218.79683240244529</c:v>
                </c:pt>
                <c:pt idx="8">
                  <c:v>220.19480253942689</c:v>
                </c:pt>
                <c:pt idx="9">
                  <c:v>221.56396040490341</c:v>
                </c:pt>
                <c:pt idx="10">
                  <c:v>223.1618295092467</c:v>
                </c:pt>
                <c:pt idx="11">
                  <c:v>223.30643145469881</c:v>
                </c:pt>
                <c:pt idx="12">
                  <c:v>223.0331808309019</c:v>
                </c:pt>
                <c:pt idx="13">
                  <c:v>228.93887970526171</c:v>
                </c:pt>
                <c:pt idx="14">
                  <c:v>233.29551145575351</c:v>
                </c:pt>
                <c:pt idx="15">
                  <c:v>237.2046350127668</c:v>
                </c:pt>
                <c:pt idx="16">
                  <c:v>240.8560927067758</c:v>
                </c:pt>
                <c:pt idx="17">
                  <c:v>246.85348801486251</c:v>
                </c:pt>
                <c:pt idx="18">
                  <c:v>248.62058910888001</c:v>
                </c:pt>
                <c:pt idx="19">
                  <c:v>250.92285736322299</c:v>
                </c:pt>
                <c:pt idx="20">
                  <c:v>253.3456366709936</c:v>
                </c:pt>
                <c:pt idx="21">
                  <c:v>255.87130692875519</c:v>
                </c:pt>
                <c:pt idx="22">
                  <c:v>259.117866282921</c:v>
                </c:pt>
                <c:pt idx="23">
                  <c:v>259.58205634533942</c:v>
                </c:pt>
                <c:pt idx="24">
                  <c:v>267.81994693227921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2-4A8D-AADC-54173F3AE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587576"/>
        <c:axId val="1254593480"/>
      </c:lineChart>
      <c:valAx>
        <c:axId val="1835485567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Participación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58761903"/>
        <c:crosses val="max"/>
        <c:crossBetween val="between"/>
      </c:valAx>
      <c:dateAx>
        <c:axId val="1658761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835485567"/>
        <c:crosses val="autoZero"/>
        <c:auto val="0"/>
        <c:lblOffset val="100"/>
        <c:baseTimeUnit val="months"/>
      </c:dateAx>
      <c:valAx>
        <c:axId val="1254593480"/>
        <c:scaling>
          <c:orientation val="minMax"/>
          <c:min val="1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Precio Promedio Ponderado (PPP) [COP/kWh]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54587576"/>
        <c:crosses val="autoZero"/>
        <c:crossBetween val="between"/>
      </c:valAx>
      <c:dateAx>
        <c:axId val="1254587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4593480"/>
        <c:crosses val="autoZero"/>
        <c:auto val="0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39814814814816E-2"/>
          <c:y val="0.83823351433559323"/>
          <c:w val="0.9399306714061012"/>
          <c:h val="0.145066697996556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34548611111111E-2"/>
          <c:y val="4.3218700787401573E-2"/>
          <c:w val="0.87313298611111112"/>
          <c:h val="0.65378173509785298"/>
        </c:manualLayout>
      </c:layout>
      <c:areaChart>
        <c:grouping val="percentStacked"/>
        <c:varyColors val="0"/>
        <c:ser>
          <c:idx val="0"/>
          <c:order val="1"/>
          <c:tx>
            <c:strRef>
              <c:f>No_Regulado!$C$3</c:f>
              <c:strCache>
                <c:ptCount val="1"/>
                <c:pt idx="0">
                  <c:v>Porcentaje participación registrado en  2021</c:v>
                </c:pt>
              </c:strCache>
            </c:strRef>
          </c:tx>
          <c:spPr>
            <a:solidFill>
              <a:srgbClr val="2073AC">
                <a:alpha val="75000"/>
              </a:srgbClr>
            </a:solidFill>
            <a:ln w="25400">
              <a:noFill/>
            </a:ln>
            <a:effectLst/>
          </c:spPr>
          <c:cat>
            <c:strRef>
              <c:f>No_Regulado!$A$4:$A$28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No_Regulado!$C$4:$C$28</c:f>
              <c:numCache>
                <c:formatCode>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7.0472623537962686E-3</c:v>
                </c:pt>
                <c:pt idx="14">
                  <c:v>7.0472623537962686E-3</c:v>
                </c:pt>
                <c:pt idx="15">
                  <c:v>0.3422179846123008</c:v>
                </c:pt>
                <c:pt idx="16">
                  <c:v>0.3422179846123008</c:v>
                </c:pt>
                <c:pt idx="17">
                  <c:v>0.36113323840261691</c:v>
                </c:pt>
                <c:pt idx="18">
                  <c:v>0.36113323840261691</c:v>
                </c:pt>
                <c:pt idx="19">
                  <c:v>0.37268304748261211</c:v>
                </c:pt>
                <c:pt idx="20">
                  <c:v>0.37268304748261211</c:v>
                </c:pt>
                <c:pt idx="21">
                  <c:v>0.37641445093683151</c:v>
                </c:pt>
                <c:pt idx="22">
                  <c:v>0.37641445093683151</c:v>
                </c:pt>
                <c:pt idx="23">
                  <c:v>0.35878839962384829</c:v>
                </c:pt>
                <c:pt idx="24">
                  <c:v>0.35878839962384829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5-4A67-90A7-78F3F04B4959}"/>
            </c:ext>
          </c:extLst>
        </c:ser>
        <c:ser>
          <c:idx val="3"/>
          <c:order val="3"/>
          <c:tx>
            <c:strRef>
              <c:f>No_Regulado!$E$3</c:f>
              <c:strCache>
                <c:ptCount val="1"/>
                <c:pt idx="0">
                  <c:v>Porcentaje participación registrado en  2020</c:v>
                </c:pt>
              </c:strCache>
            </c:strRef>
          </c:tx>
          <c:spPr>
            <a:solidFill>
              <a:srgbClr val="CEEBF9">
                <a:alpha val="75000"/>
              </a:srgbClr>
            </a:solidFill>
            <a:ln w="25400">
              <a:noFill/>
            </a:ln>
            <a:effectLst/>
          </c:spPr>
          <c:cat>
            <c:strRef>
              <c:f>No_Regulado!$A$4:$A$28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No_Regulado!$E$4:$E$28</c:f>
              <c:numCache>
                <c:formatCode>0%</c:formatCode>
                <c:ptCount val="25"/>
                <c:pt idx="0">
                  <c:v>0</c:v>
                </c:pt>
                <c:pt idx="1">
                  <c:v>0.23517281854310149</c:v>
                </c:pt>
                <c:pt idx="2">
                  <c:v>0.23517281854310149</c:v>
                </c:pt>
                <c:pt idx="3">
                  <c:v>0.20988381024968142</c:v>
                </c:pt>
                <c:pt idx="4">
                  <c:v>0.20988381024968142</c:v>
                </c:pt>
                <c:pt idx="5">
                  <c:v>0.24707230207495079</c:v>
                </c:pt>
                <c:pt idx="6">
                  <c:v>0.24707230207495079</c:v>
                </c:pt>
                <c:pt idx="7">
                  <c:v>0.25003088434042398</c:v>
                </c:pt>
                <c:pt idx="8">
                  <c:v>0.25003088434042398</c:v>
                </c:pt>
                <c:pt idx="9">
                  <c:v>0.32562616364094149</c:v>
                </c:pt>
                <c:pt idx="10">
                  <c:v>0.32562616364094149</c:v>
                </c:pt>
                <c:pt idx="11">
                  <c:v>0.34263222296288653</c:v>
                </c:pt>
                <c:pt idx="12">
                  <c:v>0.34263222296288653</c:v>
                </c:pt>
                <c:pt idx="13">
                  <c:v>0.37849644165418445</c:v>
                </c:pt>
                <c:pt idx="14">
                  <c:v>0.37849644165418445</c:v>
                </c:pt>
                <c:pt idx="15">
                  <c:v>0.1184026784636712</c:v>
                </c:pt>
                <c:pt idx="16">
                  <c:v>0.1184026784636712</c:v>
                </c:pt>
                <c:pt idx="17">
                  <c:v>0.10431522241474771</c:v>
                </c:pt>
                <c:pt idx="18">
                  <c:v>0.10431522241474771</c:v>
                </c:pt>
                <c:pt idx="19">
                  <c:v>0.1068179462790229</c:v>
                </c:pt>
                <c:pt idx="20">
                  <c:v>0.1068179462790229</c:v>
                </c:pt>
                <c:pt idx="21">
                  <c:v>0.10291324679073931</c:v>
                </c:pt>
                <c:pt idx="22">
                  <c:v>0.10291324679073931</c:v>
                </c:pt>
                <c:pt idx="23">
                  <c:v>0.11594386198141179</c:v>
                </c:pt>
                <c:pt idx="24">
                  <c:v>0.11594386198141179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5-4A67-90A7-78F3F04B4959}"/>
            </c:ext>
          </c:extLst>
        </c:ser>
        <c:ser>
          <c:idx val="5"/>
          <c:order val="5"/>
          <c:tx>
            <c:strRef>
              <c:f>No_Regulado!$G$3</c:f>
              <c:strCache>
                <c:ptCount val="1"/>
                <c:pt idx="0">
                  <c:v>Porcentaje participación registrado en  2019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 w="25400">
              <a:noFill/>
            </a:ln>
            <a:effectLst/>
          </c:spPr>
          <c:cat>
            <c:strRef>
              <c:f>No_Regulado!$A$4:$A$28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No_Regulado!$G$4:$G$28</c:f>
              <c:numCache>
                <c:formatCode>0%</c:formatCode>
                <c:ptCount val="25"/>
                <c:pt idx="0">
                  <c:v>0.31312983356030416</c:v>
                </c:pt>
                <c:pt idx="1">
                  <c:v>0.1952097625514595</c:v>
                </c:pt>
                <c:pt idx="2">
                  <c:v>0.1952097625514595</c:v>
                </c:pt>
                <c:pt idx="3">
                  <c:v>0.22840243114232411</c:v>
                </c:pt>
                <c:pt idx="4">
                  <c:v>0.22840243114232411</c:v>
                </c:pt>
                <c:pt idx="5">
                  <c:v>0.17769824676767532</c:v>
                </c:pt>
                <c:pt idx="6">
                  <c:v>0.17769824676767532</c:v>
                </c:pt>
                <c:pt idx="7">
                  <c:v>0.17509614420890529</c:v>
                </c:pt>
                <c:pt idx="8">
                  <c:v>0.17509614420890529</c:v>
                </c:pt>
                <c:pt idx="9">
                  <c:v>0.1667209946941087</c:v>
                </c:pt>
                <c:pt idx="10">
                  <c:v>0.1667209946941087</c:v>
                </c:pt>
                <c:pt idx="11">
                  <c:v>0.14571020193452988</c:v>
                </c:pt>
                <c:pt idx="12">
                  <c:v>0.14571020193452988</c:v>
                </c:pt>
                <c:pt idx="13">
                  <c:v>0.14758795989574008</c:v>
                </c:pt>
                <c:pt idx="14">
                  <c:v>0.14758795989574008</c:v>
                </c:pt>
                <c:pt idx="15">
                  <c:v>7.8974570788884771E-2</c:v>
                </c:pt>
                <c:pt idx="16">
                  <c:v>7.8974570788884771E-2</c:v>
                </c:pt>
                <c:pt idx="17">
                  <c:v>7.0011588951785428E-2</c:v>
                </c:pt>
                <c:pt idx="18">
                  <c:v>7.0011588951785428E-2</c:v>
                </c:pt>
                <c:pt idx="19">
                  <c:v>6.8608046803370321E-2</c:v>
                </c:pt>
                <c:pt idx="20">
                  <c:v>6.8608046803370321E-2</c:v>
                </c:pt>
                <c:pt idx="21">
                  <c:v>7.6371351127764303E-2</c:v>
                </c:pt>
                <c:pt idx="22">
                  <c:v>7.6371351127764303E-2</c:v>
                </c:pt>
                <c:pt idx="23">
                  <c:v>9.0857984748944312E-2</c:v>
                </c:pt>
                <c:pt idx="24">
                  <c:v>9.0857984748944312E-2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65-4A67-90A7-78F3F04B4959}"/>
            </c:ext>
          </c:extLst>
        </c:ser>
        <c:ser>
          <c:idx val="7"/>
          <c:order val="7"/>
          <c:tx>
            <c:strRef>
              <c:f>No_Regulado!$I$3</c:f>
              <c:strCache>
                <c:ptCount val="1"/>
                <c:pt idx="0">
                  <c:v>Porcentaje participación registrado antes de  2019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No_Regulado!$A$4:$A$28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No_Regulado!$I$4:$I$28</c:f>
              <c:numCache>
                <c:formatCode>0%</c:formatCode>
                <c:ptCount val="25"/>
                <c:pt idx="0">
                  <c:v>0.6868701664396959</c:v>
                </c:pt>
                <c:pt idx="1">
                  <c:v>0.56961741890543893</c:v>
                </c:pt>
                <c:pt idx="2">
                  <c:v>0.56961741890543893</c:v>
                </c:pt>
                <c:pt idx="3">
                  <c:v>0.56171375860799433</c:v>
                </c:pt>
                <c:pt idx="4">
                  <c:v>0.56171375860799433</c:v>
                </c:pt>
                <c:pt idx="5">
                  <c:v>0.57522945115737389</c:v>
                </c:pt>
                <c:pt idx="6">
                  <c:v>0.57522945115737389</c:v>
                </c:pt>
                <c:pt idx="7">
                  <c:v>0.57487297145067062</c:v>
                </c:pt>
                <c:pt idx="8">
                  <c:v>0.57487297145067062</c:v>
                </c:pt>
                <c:pt idx="9">
                  <c:v>0.50765284166494973</c:v>
                </c:pt>
                <c:pt idx="10">
                  <c:v>0.50765284166494973</c:v>
                </c:pt>
                <c:pt idx="11">
                  <c:v>0.51165757510258358</c:v>
                </c:pt>
                <c:pt idx="12">
                  <c:v>0.51165757510258358</c:v>
                </c:pt>
                <c:pt idx="13">
                  <c:v>0.46686833609627909</c:v>
                </c:pt>
                <c:pt idx="14">
                  <c:v>0.46686833609627909</c:v>
                </c:pt>
                <c:pt idx="15">
                  <c:v>0.4604047661351432</c:v>
                </c:pt>
                <c:pt idx="16">
                  <c:v>0.4604047661351432</c:v>
                </c:pt>
                <c:pt idx="17">
                  <c:v>0.46453995023084993</c:v>
                </c:pt>
                <c:pt idx="18">
                  <c:v>0.46453995023084993</c:v>
                </c:pt>
                <c:pt idx="19">
                  <c:v>0.45189095943499469</c:v>
                </c:pt>
                <c:pt idx="20">
                  <c:v>0.45189095943499469</c:v>
                </c:pt>
                <c:pt idx="21">
                  <c:v>0.44430095114466489</c:v>
                </c:pt>
                <c:pt idx="22">
                  <c:v>0.44430095114466489</c:v>
                </c:pt>
                <c:pt idx="23">
                  <c:v>0.43440975364579559</c:v>
                </c:pt>
                <c:pt idx="24">
                  <c:v>0.43440975364579559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65-4A67-90A7-78F3F04B4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761903"/>
        <c:axId val="1835485567"/>
      </c:areaChart>
      <c:lineChart>
        <c:grouping val="standard"/>
        <c:varyColors val="0"/>
        <c:ser>
          <c:idx val="1"/>
          <c:order val="0"/>
          <c:tx>
            <c:strRef>
              <c:f>No_Regulado!$B$3</c:f>
              <c:strCache>
                <c:ptCount val="1"/>
                <c:pt idx="0">
                  <c:v>Precio promedio ponderado registrado en  2021 ($/kWh)</c:v>
                </c:pt>
              </c:strCache>
            </c:strRef>
          </c:tx>
          <c:spPr>
            <a:ln w="25400" cap="rnd">
              <a:solidFill>
                <a:srgbClr val="003C6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rgbClr val="003C69"/>
                </a:solidFill>
                <a:prstDash val="solid"/>
              </a:ln>
              <a:effectLst/>
            </c:spPr>
          </c:marker>
          <c:dLbls>
            <c:dLbl>
              <c:idx val="11"/>
              <c:layout>
                <c:manualLayout>
                  <c:x val="-0.10998776429451958"/>
                  <c:y val="0.195850603519369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65-4A67-90A7-78F3F04B49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3C69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cat>
            <c:strRef>
              <c:f>No_Regulado!$A$4:$A$28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No_Regulado!$B$4:$B$28</c:f>
              <c:numCache>
                <c:formatCode>_(* #,##0.00_);_(* \(#,##0.00\);_(* "-"??_);_(@_)</c:formatCode>
                <c:ptCount val="25"/>
                <c:pt idx="13">
                  <c:v>204.18858944366599</c:v>
                </c:pt>
                <c:pt idx="14">
                  <c:v>204.18858944366599</c:v>
                </c:pt>
                <c:pt idx="15">
                  <c:v>212.03893705848861</c:v>
                </c:pt>
                <c:pt idx="16">
                  <c:v>212.03893705848861</c:v>
                </c:pt>
                <c:pt idx="17">
                  <c:v>218.3355854061133</c:v>
                </c:pt>
                <c:pt idx="18">
                  <c:v>218.3355854061133</c:v>
                </c:pt>
                <c:pt idx="19">
                  <c:v>223.18735964886221</c:v>
                </c:pt>
                <c:pt idx="20">
                  <c:v>223.18735964886221</c:v>
                </c:pt>
                <c:pt idx="21">
                  <c:v>228.03126129034169</c:v>
                </c:pt>
                <c:pt idx="22">
                  <c:v>228.03126129034169</c:v>
                </c:pt>
                <c:pt idx="23">
                  <c:v>236.26146755163819</c:v>
                </c:pt>
                <c:pt idx="24">
                  <c:v>236.26146755163819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465-4A67-90A7-78F3F04B4959}"/>
            </c:ext>
          </c:extLst>
        </c:ser>
        <c:ser>
          <c:idx val="2"/>
          <c:order val="2"/>
          <c:tx>
            <c:strRef>
              <c:f>No_Regulado!$D$3</c:f>
              <c:strCache>
                <c:ptCount val="1"/>
                <c:pt idx="0">
                  <c:v>Precio promedio ponderado registrado en  2020</c:v>
                </c:pt>
              </c:strCache>
            </c:strRef>
          </c:tx>
          <c:spPr>
            <a:ln w="25400" cap="rnd">
              <a:solidFill>
                <a:srgbClr val="5BC6E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BC6E8"/>
              </a:solidFill>
              <a:ln w="25400">
                <a:solidFill>
                  <a:srgbClr val="5BC6E8"/>
                </a:solidFill>
                <a:prstDash val="solid"/>
              </a:ln>
              <a:effectLst/>
            </c:spPr>
          </c:marker>
          <c:cat>
            <c:strRef>
              <c:f>No_Regulado!$A$4:$A$28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No_Regulado!$D$4:$D$28</c:f>
              <c:numCache>
                <c:formatCode>_(* #,##0.00_);_(* \(#,##0.00\);_(* "-"??_);_(@_)</c:formatCode>
                <c:ptCount val="25"/>
                <c:pt idx="1">
                  <c:v>186.6774512091562</c:v>
                </c:pt>
                <c:pt idx="2">
                  <c:v>186.6774512091562</c:v>
                </c:pt>
                <c:pt idx="3">
                  <c:v>187.47782145388581</c:v>
                </c:pt>
                <c:pt idx="4">
                  <c:v>187.47782145388581</c:v>
                </c:pt>
                <c:pt idx="5">
                  <c:v>188.2486634703067</c:v>
                </c:pt>
                <c:pt idx="6">
                  <c:v>188.2486634703067</c:v>
                </c:pt>
                <c:pt idx="7">
                  <c:v>191.37780365462439</c:v>
                </c:pt>
                <c:pt idx="8">
                  <c:v>191.37780365462439</c:v>
                </c:pt>
                <c:pt idx="9">
                  <c:v>194.2859407983571</c:v>
                </c:pt>
                <c:pt idx="10">
                  <c:v>194.2859407983571</c:v>
                </c:pt>
                <c:pt idx="11">
                  <c:v>193.1782488105431</c:v>
                </c:pt>
                <c:pt idx="12">
                  <c:v>193.1782488105431</c:v>
                </c:pt>
                <c:pt idx="13">
                  <c:v>203.85220150197401</c:v>
                </c:pt>
                <c:pt idx="14">
                  <c:v>203.85220150197401</c:v>
                </c:pt>
                <c:pt idx="15">
                  <c:v>225.90802405527609</c:v>
                </c:pt>
                <c:pt idx="16">
                  <c:v>225.90802405527609</c:v>
                </c:pt>
                <c:pt idx="17">
                  <c:v>229.96503688163031</c:v>
                </c:pt>
                <c:pt idx="18">
                  <c:v>229.96503688163031</c:v>
                </c:pt>
                <c:pt idx="19">
                  <c:v>234.03550476260401</c:v>
                </c:pt>
                <c:pt idx="20">
                  <c:v>234.03550476260401</c:v>
                </c:pt>
                <c:pt idx="21">
                  <c:v>239.24196041953709</c:v>
                </c:pt>
                <c:pt idx="22">
                  <c:v>239.24196041953709</c:v>
                </c:pt>
                <c:pt idx="23">
                  <c:v>252.06465988808321</c:v>
                </c:pt>
                <c:pt idx="24">
                  <c:v>252.06465988808321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65-4A67-90A7-78F3F04B4959}"/>
            </c:ext>
          </c:extLst>
        </c:ser>
        <c:ser>
          <c:idx val="4"/>
          <c:order val="4"/>
          <c:tx>
            <c:strRef>
              <c:f>No_Regulado!$F$3</c:f>
              <c:strCache>
                <c:ptCount val="1"/>
                <c:pt idx="0">
                  <c:v>Precio promedio ponderado registrado en  2019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rgbClr val="8B8C90"/>
                </a:solidFill>
                <a:prstDash val="solid"/>
              </a:ln>
              <a:effectLst/>
            </c:spPr>
          </c:marker>
          <c:cat>
            <c:strRef>
              <c:f>No_Regulado!$A$4:$A$28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No_Regulado!$F$4:$F$28</c:f>
              <c:numCache>
                <c:formatCode>_(* #,##0.00_);_(* \(#,##0.00\);_(* "-"??_);_(@_)</c:formatCode>
                <c:ptCount val="25"/>
                <c:pt idx="0">
                  <c:v>187.83735709038419</c:v>
                </c:pt>
                <c:pt idx="1">
                  <c:v>200.67683496190861</c:v>
                </c:pt>
                <c:pt idx="2">
                  <c:v>200.67683496190861</c:v>
                </c:pt>
                <c:pt idx="3">
                  <c:v>203.97909064557649</c:v>
                </c:pt>
                <c:pt idx="4">
                  <c:v>203.97909064557649</c:v>
                </c:pt>
                <c:pt idx="5">
                  <c:v>199.90830008740139</c:v>
                </c:pt>
                <c:pt idx="6">
                  <c:v>199.90830008740139</c:v>
                </c:pt>
                <c:pt idx="7">
                  <c:v>201.30066211269121</c:v>
                </c:pt>
                <c:pt idx="8">
                  <c:v>201.30066211269121</c:v>
                </c:pt>
                <c:pt idx="9">
                  <c:v>203.0099208445063</c:v>
                </c:pt>
                <c:pt idx="10">
                  <c:v>203.0099208445063</c:v>
                </c:pt>
                <c:pt idx="11">
                  <c:v>204.42030300444759</c:v>
                </c:pt>
                <c:pt idx="12">
                  <c:v>204.42030300444759</c:v>
                </c:pt>
                <c:pt idx="13">
                  <c:v>211.15971468056719</c:v>
                </c:pt>
                <c:pt idx="14">
                  <c:v>211.15971468056719</c:v>
                </c:pt>
                <c:pt idx="15">
                  <c:v>209.13040563037379</c:v>
                </c:pt>
                <c:pt idx="16">
                  <c:v>209.13040563037379</c:v>
                </c:pt>
                <c:pt idx="17">
                  <c:v>215.55412917803471</c:v>
                </c:pt>
                <c:pt idx="18">
                  <c:v>215.55412917803471</c:v>
                </c:pt>
                <c:pt idx="19">
                  <c:v>227.93203606026691</c:v>
                </c:pt>
                <c:pt idx="20">
                  <c:v>227.93203606026691</c:v>
                </c:pt>
                <c:pt idx="21">
                  <c:v>232.40691927119479</c:v>
                </c:pt>
                <c:pt idx="22">
                  <c:v>232.40691927119479</c:v>
                </c:pt>
                <c:pt idx="23">
                  <c:v>239.59135927861101</c:v>
                </c:pt>
                <c:pt idx="24">
                  <c:v>239.59135927861101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465-4A67-90A7-78F3F04B4959}"/>
            </c:ext>
          </c:extLst>
        </c:ser>
        <c:ser>
          <c:idx val="6"/>
          <c:order val="6"/>
          <c:tx>
            <c:strRef>
              <c:f>No_Regulado!$H$3</c:f>
              <c:strCache>
                <c:ptCount val="1"/>
                <c:pt idx="0">
                  <c:v>Precio promedio ponderado registrado antes de  2019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>
                    <a:tint val="62000"/>
                  </a:schemeClr>
                </a:solidFill>
              </a:ln>
              <a:effectLst/>
            </c:spPr>
          </c:marker>
          <c:cat>
            <c:strRef>
              <c:f>No_Regulado!$A$4:$A$28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No_Regulado!$H$4:$H$28</c:f>
              <c:numCache>
                <c:formatCode>_(* #,##0.00_);_(* \(#,##0.00\);_(* "-"??_);_(@_)</c:formatCode>
                <c:ptCount val="25"/>
                <c:pt idx="0">
                  <c:v>173.75725702733041</c:v>
                </c:pt>
                <c:pt idx="1">
                  <c:v>170.61261983640819</c:v>
                </c:pt>
                <c:pt idx="2">
                  <c:v>170.61261983640819</c:v>
                </c:pt>
                <c:pt idx="3">
                  <c:v>174.36379415400381</c:v>
                </c:pt>
                <c:pt idx="4">
                  <c:v>174.36379415400381</c:v>
                </c:pt>
                <c:pt idx="5">
                  <c:v>172.6524861690998</c:v>
                </c:pt>
                <c:pt idx="6">
                  <c:v>172.6524861690998</c:v>
                </c:pt>
                <c:pt idx="7">
                  <c:v>171.13856254699289</c:v>
                </c:pt>
                <c:pt idx="8">
                  <c:v>171.13856254699289</c:v>
                </c:pt>
                <c:pt idx="9">
                  <c:v>170.35277890590419</c:v>
                </c:pt>
                <c:pt idx="10">
                  <c:v>170.35277890590419</c:v>
                </c:pt>
                <c:pt idx="11">
                  <c:v>169.45515860714821</c:v>
                </c:pt>
                <c:pt idx="12">
                  <c:v>169.45515860714821</c:v>
                </c:pt>
                <c:pt idx="13">
                  <c:v>167.71525850553419</c:v>
                </c:pt>
                <c:pt idx="14">
                  <c:v>167.71525850553419</c:v>
                </c:pt>
                <c:pt idx="15">
                  <c:v>172.41792578431719</c:v>
                </c:pt>
                <c:pt idx="16">
                  <c:v>172.41792578431719</c:v>
                </c:pt>
                <c:pt idx="17">
                  <c:v>177.0756039907404</c:v>
                </c:pt>
                <c:pt idx="18">
                  <c:v>177.0756039907404</c:v>
                </c:pt>
                <c:pt idx="19">
                  <c:v>182.76454721041779</c:v>
                </c:pt>
                <c:pt idx="20">
                  <c:v>182.76454721041779</c:v>
                </c:pt>
                <c:pt idx="21">
                  <c:v>186.1074908848251</c:v>
                </c:pt>
                <c:pt idx="22">
                  <c:v>186.1074908848251</c:v>
                </c:pt>
                <c:pt idx="23">
                  <c:v>193.26884661299789</c:v>
                </c:pt>
                <c:pt idx="24">
                  <c:v>193.26884661299789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465-4A67-90A7-78F3F04B4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587576"/>
        <c:axId val="1254593480"/>
      </c:lineChart>
      <c:valAx>
        <c:axId val="1835485567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Participación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58761903"/>
        <c:crosses val="max"/>
        <c:crossBetween val="between"/>
      </c:valAx>
      <c:dateAx>
        <c:axId val="1658761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835485567"/>
        <c:crosses val="autoZero"/>
        <c:auto val="0"/>
        <c:lblOffset val="100"/>
        <c:baseTimeUnit val="months"/>
      </c:dateAx>
      <c:valAx>
        <c:axId val="1254593480"/>
        <c:scaling>
          <c:orientation val="minMax"/>
          <c:min val="1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Precio Promedio Ponderado (PPP) [COP/kWh]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54587576"/>
        <c:crosses val="autoZero"/>
        <c:crossBetween val="between"/>
      </c:valAx>
      <c:dateAx>
        <c:axId val="1254587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4593480"/>
        <c:crosses val="autoZero"/>
        <c:auto val="0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39814814814816E-2"/>
          <c:y val="0.83823351433559323"/>
          <c:w val="0.9399306714061012"/>
          <c:h val="0.145066697996556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34548611111111E-2"/>
          <c:y val="4.3218700787401573E-2"/>
          <c:w val="0.87313298611111112"/>
          <c:h val="0.65378173509785298"/>
        </c:manualLayout>
      </c:layout>
      <c:areaChart>
        <c:grouping val="percentStacked"/>
        <c:varyColors val="0"/>
        <c:ser>
          <c:idx val="0"/>
          <c:order val="1"/>
          <c:tx>
            <c:strRef>
              <c:f>Intermediación!$C$3</c:f>
              <c:strCache>
                <c:ptCount val="1"/>
                <c:pt idx="0">
                  <c:v>Porcentaje participación registrado en  2021</c:v>
                </c:pt>
              </c:strCache>
            </c:strRef>
          </c:tx>
          <c:spPr>
            <a:solidFill>
              <a:srgbClr val="2073AC">
                <a:alpha val="75000"/>
              </a:srgbClr>
            </a:solidFill>
            <a:ln w="25400">
              <a:noFill/>
            </a:ln>
            <a:effectLst/>
          </c:spPr>
          <c:cat>
            <c:strRef>
              <c:f>Intermediación!$A$4:$A$28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Intermediación!$C$4:$C$28</c:f>
              <c:numCache>
                <c:formatCode>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2.6701021551979398E-2</c:v>
                </c:pt>
                <c:pt idx="14">
                  <c:v>2.6701021551979398E-2</c:v>
                </c:pt>
                <c:pt idx="15">
                  <c:v>9.9338818345757487E-2</c:v>
                </c:pt>
                <c:pt idx="16">
                  <c:v>9.9338818345757487E-2</c:v>
                </c:pt>
                <c:pt idx="17">
                  <c:v>0.13223653751950559</c:v>
                </c:pt>
                <c:pt idx="18">
                  <c:v>0.13223653751950559</c:v>
                </c:pt>
                <c:pt idx="19">
                  <c:v>0.19886650870849329</c:v>
                </c:pt>
                <c:pt idx="20">
                  <c:v>0.19886650870849329</c:v>
                </c:pt>
                <c:pt idx="21">
                  <c:v>0.22030650141163591</c:v>
                </c:pt>
                <c:pt idx="22">
                  <c:v>0.22030650141163591</c:v>
                </c:pt>
                <c:pt idx="23">
                  <c:v>0.2067146596187657</c:v>
                </c:pt>
                <c:pt idx="24">
                  <c:v>0.2067146596187657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3-4D0A-88B9-FC4946AB5D96}"/>
            </c:ext>
          </c:extLst>
        </c:ser>
        <c:ser>
          <c:idx val="3"/>
          <c:order val="3"/>
          <c:tx>
            <c:strRef>
              <c:f>Intermediación!$E$3</c:f>
              <c:strCache>
                <c:ptCount val="1"/>
                <c:pt idx="0">
                  <c:v>Porcentaje participación registrado en  2020</c:v>
                </c:pt>
              </c:strCache>
            </c:strRef>
          </c:tx>
          <c:spPr>
            <a:solidFill>
              <a:srgbClr val="CEEBF9">
                <a:alpha val="75000"/>
              </a:srgbClr>
            </a:solidFill>
            <a:ln w="25400">
              <a:noFill/>
            </a:ln>
            <a:effectLst/>
          </c:spPr>
          <c:cat>
            <c:strRef>
              <c:f>Intermediación!$A$4:$A$28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Intermediación!$E$4:$E$28</c:f>
              <c:numCache>
                <c:formatCode>0%</c:formatCode>
                <c:ptCount val="25"/>
                <c:pt idx="0">
                  <c:v>0</c:v>
                </c:pt>
                <c:pt idx="1">
                  <c:v>8.5284114091716351E-2</c:v>
                </c:pt>
                <c:pt idx="2">
                  <c:v>8.5284114091716351E-2</c:v>
                </c:pt>
                <c:pt idx="3">
                  <c:v>8.2296424588506889E-2</c:v>
                </c:pt>
                <c:pt idx="4">
                  <c:v>8.2296424588506889E-2</c:v>
                </c:pt>
                <c:pt idx="5">
                  <c:v>0.14476874911858131</c:v>
                </c:pt>
                <c:pt idx="6">
                  <c:v>0.14476874911858131</c:v>
                </c:pt>
                <c:pt idx="7">
                  <c:v>0.12382748531464051</c:v>
                </c:pt>
                <c:pt idx="8">
                  <c:v>0.12382748531464051</c:v>
                </c:pt>
                <c:pt idx="9">
                  <c:v>0.1668239855648011</c:v>
                </c:pt>
                <c:pt idx="10">
                  <c:v>0.1668239855648011</c:v>
                </c:pt>
                <c:pt idx="11">
                  <c:v>0.17946686880895249</c:v>
                </c:pt>
                <c:pt idx="12">
                  <c:v>0.17946686880895249</c:v>
                </c:pt>
                <c:pt idx="13">
                  <c:v>0.35471560102768884</c:v>
                </c:pt>
                <c:pt idx="14">
                  <c:v>0.35471560102768884</c:v>
                </c:pt>
                <c:pt idx="15">
                  <c:v>0.28661858969338683</c:v>
                </c:pt>
                <c:pt idx="16">
                  <c:v>0.28661858969338683</c:v>
                </c:pt>
                <c:pt idx="17">
                  <c:v>0.27248715110974581</c:v>
                </c:pt>
                <c:pt idx="18">
                  <c:v>0.27248715110974581</c:v>
                </c:pt>
                <c:pt idx="19">
                  <c:v>0.25963664583842849</c:v>
                </c:pt>
                <c:pt idx="20">
                  <c:v>0.25963664583842849</c:v>
                </c:pt>
                <c:pt idx="21">
                  <c:v>0.25155887645777708</c:v>
                </c:pt>
                <c:pt idx="22">
                  <c:v>0.25155887645777708</c:v>
                </c:pt>
                <c:pt idx="23">
                  <c:v>0.27389754034069308</c:v>
                </c:pt>
                <c:pt idx="24">
                  <c:v>0.27389754034069308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93-4D0A-88B9-FC4946AB5D96}"/>
            </c:ext>
          </c:extLst>
        </c:ser>
        <c:ser>
          <c:idx val="5"/>
          <c:order val="5"/>
          <c:tx>
            <c:strRef>
              <c:f>Intermediación!$G$3</c:f>
              <c:strCache>
                <c:ptCount val="1"/>
                <c:pt idx="0">
                  <c:v>Porcentaje participación registrado en  2019</c:v>
                </c:pt>
              </c:strCache>
            </c:strRef>
          </c:tx>
          <c:spPr>
            <a:solidFill>
              <a:srgbClr val="D2D2D4">
                <a:alpha val="75000"/>
              </a:srgbClr>
            </a:solidFill>
            <a:ln w="25400">
              <a:noFill/>
            </a:ln>
            <a:effectLst/>
          </c:spPr>
          <c:cat>
            <c:strRef>
              <c:f>Intermediación!$A$4:$A$28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Intermediación!$G$4:$G$28</c:f>
              <c:numCache>
                <c:formatCode>0%</c:formatCode>
                <c:ptCount val="25"/>
                <c:pt idx="0">
                  <c:v>0.28764951820605661</c:v>
                </c:pt>
                <c:pt idx="1">
                  <c:v>0.29111674881446686</c:v>
                </c:pt>
                <c:pt idx="2">
                  <c:v>0.29111674881446686</c:v>
                </c:pt>
                <c:pt idx="3">
                  <c:v>0.25985975245894949</c:v>
                </c:pt>
                <c:pt idx="4">
                  <c:v>0.25985975245894949</c:v>
                </c:pt>
                <c:pt idx="5">
                  <c:v>0.24499324058526512</c:v>
                </c:pt>
                <c:pt idx="6">
                  <c:v>0.24499324058526512</c:v>
                </c:pt>
                <c:pt idx="7">
                  <c:v>0.26661508321605781</c:v>
                </c:pt>
                <c:pt idx="8">
                  <c:v>0.26661508321605781</c:v>
                </c:pt>
                <c:pt idx="9">
                  <c:v>0.25998046744567932</c:v>
                </c:pt>
                <c:pt idx="10">
                  <c:v>0.25998046744567932</c:v>
                </c:pt>
                <c:pt idx="11">
                  <c:v>0.25459022764170397</c:v>
                </c:pt>
                <c:pt idx="12">
                  <c:v>0.25459022764170397</c:v>
                </c:pt>
                <c:pt idx="13">
                  <c:v>0.2309411971327133</c:v>
                </c:pt>
                <c:pt idx="14">
                  <c:v>0.2309411971327133</c:v>
                </c:pt>
                <c:pt idx="15">
                  <c:v>0.22836144270755199</c:v>
                </c:pt>
                <c:pt idx="16">
                  <c:v>0.22836144270755199</c:v>
                </c:pt>
                <c:pt idx="17">
                  <c:v>0.23316494416739228</c:v>
                </c:pt>
                <c:pt idx="18">
                  <c:v>0.23316494416739228</c:v>
                </c:pt>
                <c:pt idx="19">
                  <c:v>0.20790660696832042</c:v>
                </c:pt>
                <c:pt idx="20">
                  <c:v>0.20790660696832042</c:v>
                </c:pt>
                <c:pt idx="21">
                  <c:v>0.19950871587353392</c:v>
                </c:pt>
                <c:pt idx="22">
                  <c:v>0.19950871587353392</c:v>
                </c:pt>
                <c:pt idx="23">
                  <c:v>0.1747995424193288</c:v>
                </c:pt>
                <c:pt idx="24">
                  <c:v>0.1747995424193288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93-4D0A-88B9-FC4946AB5D96}"/>
            </c:ext>
          </c:extLst>
        </c:ser>
        <c:ser>
          <c:idx val="7"/>
          <c:order val="7"/>
          <c:tx>
            <c:strRef>
              <c:f>Intermediación!$I$3</c:f>
              <c:strCache>
                <c:ptCount val="1"/>
                <c:pt idx="0">
                  <c:v>Porcentaje participación registrado antes de  2019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Intermediación!$A$4:$A$28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Intermediación!$I$4:$I$28</c:f>
              <c:numCache>
                <c:formatCode>0%</c:formatCode>
                <c:ptCount val="25"/>
                <c:pt idx="0">
                  <c:v>0.71235048179394345</c:v>
                </c:pt>
                <c:pt idx="1">
                  <c:v>0.62359913709381676</c:v>
                </c:pt>
                <c:pt idx="2">
                  <c:v>0.62359913709381676</c:v>
                </c:pt>
                <c:pt idx="3">
                  <c:v>0.65784382295254362</c:v>
                </c:pt>
                <c:pt idx="4">
                  <c:v>0.65784382295254362</c:v>
                </c:pt>
                <c:pt idx="5">
                  <c:v>0.61023801029615365</c:v>
                </c:pt>
                <c:pt idx="6">
                  <c:v>0.61023801029615365</c:v>
                </c:pt>
                <c:pt idx="7">
                  <c:v>0.60955743146930164</c:v>
                </c:pt>
                <c:pt idx="8">
                  <c:v>0.60955743146930164</c:v>
                </c:pt>
                <c:pt idx="9">
                  <c:v>0.57319554698951958</c:v>
                </c:pt>
                <c:pt idx="10">
                  <c:v>0.57319554698951958</c:v>
                </c:pt>
                <c:pt idx="11">
                  <c:v>0.56594290354934351</c:v>
                </c:pt>
                <c:pt idx="12">
                  <c:v>0.56594290354934351</c:v>
                </c:pt>
                <c:pt idx="13">
                  <c:v>0.38764218028761854</c:v>
                </c:pt>
                <c:pt idx="14">
                  <c:v>0.38764218028761854</c:v>
                </c:pt>
                <c:pt idx="15">
                  <c:v>0.38568114925330371</c:v>
                </c:pt>
                <c:pt idx="16">
                  <c:v>0.38568114925330371</c:v>
                </c:pt>
                <c:pt idx="17">
                  <c:v>0.36211136720335629</c:v>
                </c:pt>
                <c:pt idx="18">
                  <c:v>0.36211136720335629</c:v>
                </c:pt>
                <c:pt idx="19">
                  <c:v>0.33359023848475794</c:v>
                </c:pt>
                <c:pt idx="20">
                  <c:v>0.33359023848475794</c:v>
                </c:pt>
                <c:pt idx="21">
                  <c:v>0.32862590625705307</c:v>
                </c:pt>
                <c:pt idx="22">
                  <c:v>0.32862590625705307</c:v>
                </c:pt>
                <c:pt idx="23">
                  <c:v>0.34458825762121242</c:v>
                </c:pt>
                <c:pt idx="24">
                  <c:v>0.34458825762121242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93-4D0A-88B9-FC4946AB5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761903"/>
        <c:axId val="1835485567"/>
      </c:areaChart>
      <c:lineChart>
        <c:grouping val="standard"/>
        <c:varyColors val="0"/>
        <c:ser>
          <c:idx val="1"/>
          <c:order val="0"/>
          <c:tx>
            <c:strRef>
              <c:f>Intermediación!$B$3</c:f>
              <c:strCache>
                <c:ptCount val="1"/>
                <c:pt idx="0">
                  <c:v>Precio promedio ponderado registrado en  2021 ($/kWh)</c:v>
                </c:pt>
              </c:strCache>
            </c:strRef>
          </c:tx>
          <c:spPr>
            <a:ln w="25400" cap="rnd">
              <a:solidFill>
                <a:srgbClr val="003C6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rgbClr val="003C69"/>
                </a:solidFill>
                <a:prstDash val="solid"/>
              </a:ln>
              <a:effectLst/>
            </c:spPr>
          </c:marker>
          <c:dLbls>
            <c:dLbl>
              <c:idx val="11"/>
              <c:layout>
                <c:manualLayout>
                  <c:x val="-0.10998776429451958"/>
                  <c:y val="0.195850603519369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93-4D0A-88B9-FC4946AB5D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3C69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cat>
            <c:strRef>
              <c:f>Intermediación!$A$4:$A$28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Intermediación!$B$4:$B$28</c:f>
              <c:numCache>
                <c:formatCode>_(* #,##0.00_);_(* \(#,##0.00\);_(* "-"??_);_(@_)</c:formatCode>
                <c:ptCount val="25"/>
                <c:pt idx="13">
                  <c:v>213.02209743288489</c:v>
                </c:pt>
                <c:pt idx="14">
                  <c:v>213.02209743288489</c:v>
                </c:pt>
                <c:pt idx="15">
                  <c:v>214.96746088314029</c:v>
                </c:pt>
                <c:pt idx="16">
                  <c:v>214.96746088314029</c:v>
                </c:pt>
                <c:pt idx="17">
                  <c:v>220.28161704079889</c:v>
                </c:pt>
                <c:pt idx="18">
                  <c:v>220.28161704079889</c:v>
                </c:pt>
                <c:pt idx="19">
                  <c:v>220.9443638427642</c:v>
                </c:pt>
                <c:pt idx="20">
                  <c:v>220.9443638427642</c:v>
                </c:pt>
                <c:pt idx="21">
                  <c:v>227.56914271641921</c:v>
                </c:pt>
                <c:pt idx="22">
                  <c:v>227.56914271641921</c:v>
                </c:pt>
                <c:pt idx="23">
                  <c:v>247.6534196259972</c:v>
                </c:pt>
                <c:pt idx="24">
                  <c:v>247.6534196259972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93-4D0A-88B9-FC4946AB5D96}"/>
            </c:ext>
          </c:extLst>
        </c:ser>
        <c:ser>
          <c:idx val="2"/>
          <c:order val="2"/>
          <c:tx>
            <c:strRef>
              <c:f>Intermediación!$D$3</c:f>
              <c:strCache>
                <c:ptCount val="1"/>
                <c:pt idx="0">
                  <c:v>Precio promedio ponderado registrado en  2020</c:v>
                </c:pt>
              </c:strCache>
            </c:strRef>
          </c:tx>
          <c:spPr>
            <a:ln w="25400" cap="rnd">
              <a:solidFill>
                <a:srgbClr val="5BC6E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BC6E8"/>
              </a:solidFill>
              <a:ln w="25400">
                <a:solidFill>
                  <a:srgbClr val="5BC6E8"/>
                </a:solidFill>
                <a:prstDash val="solid"/>
              </a:ln>
              <a:effectLst/>
            </c:spPr>
          </c:marker>
          <c:cat>
            <c:strRef>
              <c:f>Intermediación!$A$4:$A$28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Intermediación!$D$4:$D$28</c:f>
              <c:numCache>
                <c:formatCode>_(* #,##0.00_);_(* \(#,##0.00\);_(* "-"??_);_(@_)</c:formatCode>
                <c:ptCount val="25"/>
                <c:pt idx="1">
                  <c:v>150.25027094922041</c:v>
                </c:pt>
                <c:pt idx="2">
                  <c:v>150.25027094922041</c:v>
                </c:pt>
                <c:pt idx="3">
                  <c:v>206.76527063029201</c:v>
                </c:pt>
                <c:pt idx="4">
                  <c:v>206.76527063029201</c:v>
                </c:pt>
                <c:pt idx="5">
                  <c:v>186.51484665777059</c:v>
                </c:pt>
                <c:pt idx="6">
                  <c:v>186.51484665777059</c:v>
                </c:pt>
                <c:pt idx="7">
                  <c:v>208.34636268619559</c:v>
                </c:pt>
                <c:pt idx="8">
                  <c:v>208.34636268619559</c:v>
                </c:pt>
                <c:pt idx="9">
                  <c:v>205.4146552516672</c:v>
                </c:pt>
                <c:pt idx="10">
                  <c:v>205.4146552516672</c:v>
                </c:pt>
                <c:pt idx="11">
                  <c:v>203.9286428023232</c:v>
                </c:pt>
                <c:pt idx="12">
                  <c:v>203.9286428023232</c:v>
                </c:pt>
                <c:pt idx="13">
                  <c:v>226.74955419089821</c:v>
                </c:pt>
                <c:pt idx="14">
                  <c:v>226.74955419089821</c:v>
                </c:pt>
                <c:pt idx="15">
                  <c:v>225.39274186785511</c:v>
                </c:pt>
                <c:pt idx="16">
                  <c:v>225.39274186785511</c:v>
                </c:pt>
                <c:pt idx="17">
                  <c:v>228.0053350611777</c:v>
                </c:pt>
                <c:pt idx="18">
                  <c:v>228.0053350611777</c:v>
                </c:pt>
                <c:pt idx="19">
                  <c:v>231.22191701715491</c:v>
                </c:pt>
                <c:pt idx="20">
                  <c:v>231.22191701715491</c:v>
                </c:pt>
                <c:pt idx="21">
                  <c:v>235.70560749131829</c:v>
                </c:pt>
                <c:pt idx="22">
                  <c:v>235.70560749131829</c:v>
                </c:pt>
                <c:pt idx="23">
                  <c:v>250.86023704086759</c:v>
                </c:pt>
                <c:pt idx="24">
                  <c:v>250.86023704086759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93-4D0A-88B9-FC4946AB5D96}"/>
            </c:ext>
          </c:extLst>
        </c:ser>
        <c:ser>
          <c:idx val="4"/>
          <c:order val="4"/>
          <c:tx>
            <c:strRef>
              <c:f>Intermediación!$F$3</c:f>
              <c:strCache>
                <c:ptCount val="1"/>
                <c:pt idx="0">
                  <c:v>Precio promedio ponderado registrado en  2019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rgbClr val="8B8C90"/>
                </a:solidFill>
                <a:prstDash val="solid"/>
              </a:ln>
              <a:effectLst/>
            </c:spPr>
          </c:marker>
          <c:cat>
            <c:strRef>
              <c:f>Intermediación!$A$4:$A$28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Intermediación!$F$4:$F$28</c:f>
              <c:numCache>
                <c:formatCode>_(* #,##0.00_);_(* \(#,##0.00\);_(* "-"??_);_(@_)</c:formatCode>
                <c:ptCount val="25"/>
                <c:pt idx="0">
                  <c:v>219.03629440110871</c:v>
                </c:pt>
                <c:pt idx="1">
                  <c:v>227.21780883959181</c:v>
                </c:pt>
                <c:pt idx="2">
                  <c:v>227.21780883959181</c:v>
                </c:pt>
                <c:pt idx="3">
                  <c:v>202.44200729382669</c:v>
                </c:pt>
                <c:pt idx="4">
                  <c:v>202.44200729382669</c:v>
                </c:pt>
                <c:pt idx="5">
                  <c:v>203.0884025157404</c:v>
                </c:pt>
                <c:pt idx="6">
                  <c:v>203.0884025157404</c:v>
                </c:pt>
                <c:pt idx="7">
                  <c:v>199.0207550969007</c:v>
                </c:pt>
                <c:pt idx="8">
                  <c:v>199.0207550969007</c:v>
                </c:pt>
                <c:pt idx="9">
                  <c:v>201.71869245693219</c:v>
                </c:pt>
                <c:pt idx="10">
                  <c:v>201.71869245693219</c:v>
                </c:pt>
                <c:pt idx="11">
                  <c:v>199.7757570255072</c:v>
                </c:pt>
                <c:pt idx="12">
                  <c:v>199.7757570255072</c:v>
                </c:pt>
                <c:pt idx="13">
                  <c:v>209.89084501608519</c:v>
                </c:pt>
                <c:pt idx="14">
                  <c:v>209.89084501608519</c:v>
                </c:pt>
                <c:pt idx="15">
                  <c:v>213.65325500273661</c:v>
                </c:pt>
                <c:pt idx="16">
                  <c:v>213.65325500273661</c:v>
                </c:pt>
                <c:pt idx="17">
                  <c:v>215.8950250820771</c:v>
                </c:pt>
                <c:pt idx="18">
                  <c:v>215.8950250820771</c:v>
                </c:pt>
                <c:pt idx="19">
                  <c:v>217.63408684462479</c:v>
                </c:pt>
                <c:pt idx="20">
                  <c:v>217.63408684462479</c:v>
                </c:pt>
                <c:pt idx="21">
                  <c:v>223.18394658381331</c:v>
                </c:pt>
                <c:pt idx="22">
                  <c:v>223.18394658381331</c:v>
                </c:pt>
                <c:pt idx="23">
                  <c:v>243.9501833417244</c:v>
                </c:pt>
                <c:pt idx="24">
                  <c:v>243.9501833417244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93-4D0A-88B9-FC4946AB5D96}"/>
            </c:ext>
          </c:extLst>
        </c:ser>
        <c:ser>
          <c:idx val="6"/>
          <c:order val="6"/>
          <c:tx>
            <c:strRef>
              <c:f>Intermediación!$H$3</c:f>
              <c:strCache>
                <c:ptCount val="1"/>
                <c:pt idx="0">
                  <c:v>Precio promedio ponderado registrado antes de  2019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>
                    <a:tint val="62000"/>
                  </a:schemeClr>
                </a:solidFill>
              </a:ln>
              <a:effectLst/>
            </c:spPr>
          </c:marker>
          <c:cat>
            <c:strRef>
              <c:f>Intermediación!$A$4:$A$28</c:f>
              <c:strCache>
                <c:ptCount val="25"/>
                <c:pt idx="0">
                  <c:v>2019-12-01</c:v>
                </c:pt>
                <c:pt idx="1">
                  <c:v>2020-01-01</c:v>
                </c:pt>
                <c:pt idx="2">
                  <c:v>2020-02-01</c:v>
                </c:pt>
                <c:pt idx="3">
                  <c:v>2020-03-01</c:v>
                </c:pt>
                <c:pt idx="4">
                  <c:v>2020-04-01</c:v>
                </c:pt>
                <c:pt idx="5">
                  <c:v>2020-05-01</c:v>
                </c:pt>
                <c:pt idx="6">
                  <c:v>2020-06-01</c:v>
                </c:pt>
                <c:pt idx="7">
                  <c:v>2020-07-01</c:v>
                </c:pt>
                <c:pt idx="8">
                  <c:v>2020-08-01</c:v>
                </c:pt>
                <c:pt idx="9">
                  <c:v>2020-09-01</c:v>
                </c:pt>
                <c:pt idx="10">
                  <c:v>2020-10-01</c:v>
                </c:pt>
                <c:pt idx="11">
                  <c:v>2020-11-01</c:v>
                </c:pt>
                <c:pt idx="12">
                  <c:v>2020-12-01</c:v>
                </c:pt>
                <c:pt idx="13">
                  <c:v>2021-01-01</c:v>
                </c:pt>
                <c:pt idx="14">
                  <c:v>2021-02-01</c:v>
                </c:pt>
                <c:pt idx="15">
                  <c:v>2021-03-01</c:v>
                </c:pt>
                <c:pt idx="16">
                  <c:v>2021-04-01</c:v>
                </c:pt>
                <c:pt idx="17">
                  <c:v>2021-05-01</c:v>
                </c:pt>
                <c:pt idx="18">
                  <c:v>2021-06-01</c:v>
                </c:pt>
                <c:pt idx="19">
                  <c:v>2021-07-01</c:v>
                </c:pt>
                <c:pt idx="20">
                  <c:v>2021-08-01</c:v>
                </c:pt>
                <c:pt idx="21">
                  <c:v>2021-09-01</c:v>
                </c:pt>
                <c:pt idx="22">
                  <c:v>2021-10-01</c:v>
                </c:pt>
                <c:pt idx="23">
                  <c:v>2021-11-01</c:v>
                </c:pt>
                <c:pt idx="24">
                  <c:v>2021-12-01</c:v>
                </c:pt>
              </c:strCache>
            </c:strRef>
          </c:cat>
          <c:val>
            <c:numRef>
              <c:f>Intermediación!$H$4:$H$28</c:f>
              <c:numCache>
                <c:formatCode>_(* #,##0.00_);_(* \(#,##0.00\);_(* "-"??_);_(@_)</c:formatCode>
                <c:ptCount val="25"/>
                <c:pt idx="0">
                  <c:v>198.9917026250987</c:v>
                </c:pt>
                <c:pt idx="1">
                  <c:v>200.84580992111481</c:v>
                </c:pt>
                <c:pt idx="2">
                  <c:v>200.84580992111481</c:v>
                </c:pt>
                <c:pt idx="3">
                  <c:v>199.66467310784739</c:v>
                </c:pt>
                <c:pt idx="4">
                  <c:v>199.66467310784739</c:v>
                </c:pt>
                <c:pt idx="5">
                  <c:v>200.37779722202919</c:v>
                </c:pt>
                <c:pt idx="6">
                  <c:v>200.37779722202919</c:v>
                </c:pt>
                <c:pt idx="7">
                  <c:v>200.2511045972764</c:v>
                </c:pt>
                <c:pt idx="8">
                  <c:v>200.2511045972764</c:v>
                </c:pt>
                <c:pt idx="9">
                  <c:v>202.5896088761522</c:v>
                </c:pt>
                <c:pt idx="10">
                  <c:v>202.5896088761522</c:v>
                </c:pt>
                <c:pt idx="11">
                  <c:v>202.58244354358359</c:v>
                </c:pt>
                <c:pt idx="12">
                  <c:v>202.58244354358359</c:v>
                </c:pt>
                <c:pt idx="13">
                  <c:v>212.93972247644069</c:v>
                </c:pt>
                <c:pt idx="14">
                  <c:v>212.93972247644069</c:v>
                </c:pt>
                <c:pt idx="15">
                  <c:v>218.97396040085019</c:v>
                </c:pt>
                <c:pt idx="16">
                  <c:v>218.97396040085019</c:v>
                </c:pt>
                <c:pt idx="17">
                  <c:v>226.0074779672056</c:v>
                </c:pt>
                <c:pt idx="18">
                  <c:v>226.0074779672056</c:v>
                </c:pt>
                <c:pt idx="19">
                  <c:v>229.58213652514979</c:v>
                </c:pt>
                <c:pt idx="20">
                  <c:v>229.58213652514979</c:v>
                </c:pt>
                <c:pt idx="21">
                  <c:v>234.99485636565501</c:v>
                </c:pt>
                <c:pt idx="22">
                  <c:v>234.99485636565501</c:v>
                </c:pt>
                <c:pt idx="23">
                  <c:v>243.28920416239811</c:v>
                </c:pt>
                <c:pt idx="24">
                  <c:v>243.28920416239811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C93-4D0A-88B9-FC4946AB5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587576"/>
        <c:axId val="1254593480"/>
      </c:lineChart>
      <c:valAx>
        <c:axId val="1835485567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Participación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58761903"/>
        <c:crosses val="max"/>
        <c:crossBetween val="between"/>
      </c:valAx>
      <c:dateAx>
        <c:axId val="1658761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835485567"/>
        <c:crosses val="autoZero"/>
        <c:auto val="0"/>
        <c:lblOffset val="100"/>
        <c:baseTimeUnit val="months"/>
      </c:dateAx>
      <c:valAx>
        <c:axId val="1254593480"/>
        <c:scaling>
          <c:orientation val="minMax"/>
          <c:min val="1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Precio Promedio Ponderado (PPP) [COP/kWh]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54587576"/>
        <c:crosses val="autoZero"/>
        <c:crossBetween val="between"/>
      </c:valAx>
      <c:dateAx>
        <c:axId val="1254587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4593480"/>
        <c:crosses val="autoZero"/>
        <c:auto val="0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39814814814816E-2"/>
          <c:y val="0.83823351433559323"/>
          <c:w val="0.9399306714061012"/>
          <c:h val="0.145066697996556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429025</xdr:colOff>
      <xdr:row>2</xdr:row>
      <xdr:rowOff>291352</xdr:rowOff>
    </xdr:from>
    <xdr:to>
      <xdr:col>23</xdr:col>
      <xdr:colOff>481854</xdr:colOff>
      <xdr:row>29</xdr:row>
      <xdr:rowOff>156882</xdr:rowOff>
    </xdr:to>
    <xdr:graphicFrame macro="">
      <xdr:nvGraphicFramePr>
        <xdr:cNvPr id="2" name="_grp_contratosAñoRegistro">
          <a:extLst>
            <a:ext uri="{FF2B5EF4-FFF2-40B4-BE49-F238E27FC236}">
              <a16:creationId xmlns:a16="http://schemas.microsoft.com/office/drawing/2014/main" id="{DB501493-750B-4D14-B00B-FBF05C7F2C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54429</xdr:colOff>
      <xdr:row>0</xdr:row>
      <xdr:rowOff>1</xdr:rowOff>
    </xdr:from>
    <xdr:to>
      <xdr:col>1</xdr:col>
      <xdr:colOff>38340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7BA4B4EC-9E9A-4811-9A72-AEA144168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429" y="1"/>
          <a:ext cx="786732" cy="355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429025</xdr:colOff>
      <xdr:row>2</xdr:row>
      <xdr:rowOff>291352</xdr:rowOff>
    </xdr:from>
    <xdr:to>
      <xdr:col>23</xdr:col>
      <xdr:colOff>481854</xdr:colOff>
      <xdr:row>29</xdr:row>
      <xdr:rowOff>0</xdr:rowOff>
    </xdr:to>
    <xdr:graphicFrame macro="">
      <xdr:nvGraphicFramePr>
        <xdr:cNvPr id="2" name="_grp_contratosAñoRegistro">
          <a:extLst>
            <a:ext uri="{FF2B5EF4-FFF2-40B4-BE49-F238E27FC236}">
              <a16:creationId xmlns:a16="http://schemas.microsoft.com/office/drawing/2014/main" id="{D80B628E-BB6B-4720-B0F7-D69B525C03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54429</xdr:colOff>
      <xdr:row>0</xdr:row>
      <xdr:rowOff>1</xdr:rowOff>
    </xdr:from>
    <xdr:to>
      <xdr:col>1</xdr:col>
      <xdr:colOff>38340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0C4E03D6-FE50-4A9F-BF1B-60F51D6BD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429" y="1"/>
          <a:ext cx="784011" cy="355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429025</xdr:colOff>
      <xdr:row>2</xdr:row>
      <xdr:rowOff>291352</xdr:rowOff>
    </xdr:from>
    <xdr:to>
      <xdr:col>23</xdr:col>
      <xdr:colOff>481854</xdr:colOff>
      <xdr:row>29</xdr:row>
      <xdr:rowOff>0</xdr:rowOff>
    </xdr:to>
    <xdr:graphicFrame macro="">
      <xdr:nvGraphicFramePr>
        <xdr:cNvPr id="2" name="_grp_contratosAñoRegistro">
          <a:extLst>
            <a:ext uri="{FF2B5EF4-FFF2-40B4-BE49-F238E27FC236}">
              <a16:creationId xmlns:a16="http://schemas.microsoft.com/office/drawing/2014/main" id="{55DF504A-EA9D-4E12-A858-6CFFC000D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54429</xdr:colOff>
      <xdr:row>0</xdr:row>
      <xdr:rowOff>1</xdr:rowOff>
    </xdr:from>
    <xdr:to>
      <xdr:col>1</xdr:col>
      <xdr:colOff>38340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C526B797-99E6-460E-B2D6-DB938A57C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429" y="1"/>
          <a:ext cx="784011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IAN/05.%20Informes/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  <sheetName val="GA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23178-7E8B-4AAE-9EC2-3A9794C6876F}">
  <sheetPr codeName="Hoja10"/>
  <dimension ref="A1:I32"/>
  <sheetViews>
    <sheetView tabSelected="1" zoomScale="85" zoomScaleNormal="85" workbookViewId="0">
      <selection sqref="A1:G1"/>
    </sheetView>
  </sheetViews>
  <sheetFormatPr baseColWidth="10" defaultColWidth="11.4609375" defaultRowHeight="14.6" x14ac:dyDescent="0.4"/>
  <cols>
    <col min="1" max="1" width="12" customWidth="1"/>
    <col min="2" max="2" width="24.4609375" bestFit="1" customWidth="1"/>
    <col min="3" max="3" width="24.84375" customWidth="1"/>
    <col min="4" max="4" width="23.23046875" customWidth="1"/>
    <col min="5" max="5" width="22.4609375" customWidth="1"/>
    <col min="6" max="6" width="23" customWidth="1"/>
    <col min="7" max="8" width="25.69140625" customWidth="1"/>
    <col min="9" max="9" width="22.15234375" customWidth="1"/>
  </cols>
  <sheetData>
    <row r="1" spans="1:9" ht="15" customHeight="1" x14ac:dyDescent="0.4">
      <c r="A1" s="10" t="s">
        <v>35</v>
      </c>
      <c r="B1" s="10"/>
      <c r="C1" s="10"/>
      <c r="D1" s="10"/>
      <c r="E1" s="10"/>
      <c r="F1" s="10"/>
      <c r="G1" s="10"/>
    </row>
    <row r="2" spans="1:9" ht="15" customHeight="1" x14ac:dyDescent="0.4">
      <c r="A2" s="11" t="s">
        <v>0</v>
      </c>
      <c r="B2" s="11"/>
      <c r="C2" s="11"/>
      <c r="D2" s="11"/>
      <c r="E2" s="11"/>
      <c r="F2" s="11"/>
      <c r="G2" s="11"/>
    </row>
    <row r="3" spans="1:9" ht="47.25" customHeight="1" x14ac:dyDescent="0.4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x14ac:dyDescent="0.4">
      <c r="A4" s="4" t="s">
        <v>10</v>
      </c>
      <c r="B4" s="5"/>
      <c r="C4" s="6">
        <v>0</v>
      </c>
      <c r="D4" s="5"/>
      <c r="E4" s="6">
        <v>0</v>
      </c>
      <c r="F4" s="5">
        <v>223.457514245883</v>
      </c>
      <c r="G4" s="6">
        <v>0.14072006736031809</v>
      </c>
      <c r="H4" s="5">
        <v>207.54588753720719</v>
      </c>
      <c r="I4" s="6">
        <v>0.85927993263968194</v>
      </c>
    </row>
    <row r="5" spans="1:9" x14ac:dyDescent="0.4">
      <c r="A5" s="7" t="s">
        <v>11</v>
      </c>
      <c r="B5" s="8"/>
      <c r="C5" s="9">
        <v>0</v>
      </c>
      <c r="D5" s="8">
        <v>214.4870337168534</v>
      </c>
      <c r="E5" s="9">
        <v>9.7304176875141529E-5</v>
      </c>
      <c r="F5" s="8">
        <v>223.24339626686489</v>
      </c>
      <c r="G5" s="9">
        <v>0.21388077015928922</v>
      </c>
      <c r="H5" s="8">
        <v>217.73199678581949</v>
      </c>
      <c r="I5" s="9">
        <v>0.78602192566383566</v>
      </c>
    </row>
    <row r="6" spans="1:9" x14ac:dyDescent="0.4">
      <c r="A6" s="4" t="s">
        <v>12</v>
      </c>
      <c r="B6" s="5"/>
      <c r="C6" s="6">
        <v>0</v>
      </c>
      <c r="D6" s="5">
        <v>235.8510710509041</v>
      </c>
      <c r="E6" s="6">
        <v>5.6497658331263918E-3</v>
      </c>
      <c r="F6" s="5">
        <v>227.91150756000309</v>
      </c>
      <c r="G6" s="6">
        <v>0.20625022039903018</v>
      </c>
      <c r="H6" s="5">
        <v>217.74124337702969</v>
      </c>
      <c r="I6" s="6">
        <v>0.78810001376784333</v>
      </c>
    </row>
    <row r="7" spans="1:9" x14ac:dyDescent="0.4">
      <c r="A7" s="7" t="s">
        <v>13</v>
      </c>
      <c r="B7" s="8"/>
      <c r="C7" s="9">
        <v>0</v>
      </c>
      <c r="D7" s="8">
        <v>233.23877637739159</v>
      </c>
      <c r="E7" s="9">
        <v>7.7492774201016624E-3</v>
      </c>
      <c r="F7" s="8">
        <v>224.24359228787279</v>
      </c>
      <c r="G7" s="9">
        <v>0.22630457819388661</v>
      </c>
      <c r="H7" s="8">
        <v>219.2320280880669</v>
      </c>
      <c r="I7" s="9">
        <v>0.76594614438601172</v>
      </c>
    </row>
    <row r="8" spans="1:9" x14ac:dyDescent="0.4">
      <c r="A8" s="4" t="s">
        <v>14</v>
      </c>
      <c r="B8" s="5"/>
      <c r="C8" s="6">
        <v>0</v>
      </c>
      <c r="D8" s="5">
        <v>220.68757544743079</v>
      </c>
      <c r="E8" s="6">
        <v>1.1497856225324071E-2</v>
      </c>
      <c r="F8" s="5">
        <v>220.94031036971489</v>
      </c>
      <c r="G8" s="6">
        <v>0.18544281623426209</v>
      </c>
      <c r="H8" s="5">
        <v>218.1708010688055</v>
      </c>
      <c r="I8" s="6">
        <v>0.80305932754041376</v>
      </c>
    </row>
    <row r="9" spans="1:9" x14ac:dyDescent="0.4">
      <c r="A9" s="7" t="s">
        <v>15</v>
      </c>
      <c r="B9" s="8"/>
      <c r="C9" s="9">
        <v>0</v>
      </c>
      <c r="D9" s="8">
        <v>228.240133783944</v>
      </c>
      <c r="E9" s="9">
        <v>1.00999821682136E-2</v>
      </c>
      <c r="F9" s="8">
        <v>220.99036840716661</v>
      </c>
      <c r="G9" s="9">
        <v>0.18257615282198181</v>
      </c>
      <c r="H9" s="8">
        <v>218.14847160772689</v>
      </c>
      <c r="I9" s="9">
        <v>0.80732386500980458</v>
      </c>
    </row>
    <row r="10" spans="1:9" x14ac:dyDescent="0.4">
      <c r="A10" s="4" t="s">
        <v>16</v>
      </c>
      <c r="B10" s="5"/>
      <c r="C10" s="6">
        <v>0</v>
      </c>
      <c r="D10" s="5">
        <v>224.36114373185779</v>
      </c>
      <c r="E10" s="6">
        <v>3.2372346239957141E-2</v>
      </c>
      <c r="F10" s="5">
        <v>219.26097425426019</v>
      </c>
      <c r="G10" s="6">
        <v>0.17854894683065811</v>
      </c>
      <c r="H10" s="5">
        <v>218.4251719359392</v>
      </c>
      <c r="I10" s="6">
        <v>0.78907870692938475</v>
      </c>
    </row>
    <row r="11" spans="1:9" x14ac:dyDescent="0.4">
      <c r="A11" s="7" t="s">
        <v>17</v>
      </c>
      <c r="B11" s="8"/>
      <c r="C11" s="9">
        <v>0</v>
      </c>
      <c r="D11" s="8">
        <v>218.67664119190951</v>
      </c>
      <c r="E11" s="9">
        <v>7.243586407376694E-2</v>
      </c>
      <c r="F11" s="8">
        <v>216.04001571618741</v>
      </c>
      <c r="G11" s="9">
        <v>0.18822330673924439</v>
      </c>
      <c r="H11" s="8">
        <v>218.79683240244529</v>
      </c>
      <c r="I11" s="9">
        <v>0.73934082918698862</v>
      </c>
    </row>
    <row r="12" spans="1:9" x14ac:dyDescent="0.4">
      <c r="A12" s="4" t="s">
        <v>18</v>
      </c>
      <c r="B12" s="5"/>
      <c r="C12" s="6">
        <v>0</v>
      </c>
      <c r="D12" s="5">
        <v>222.7074548092188</v>
      </c>
      <c r="E12" s="6">
        <v>6.1417782649567515E-2</v>
      </c>
      <c r="F12" s="5">
        <v>216.65587237115579</v>
      </c>
      <c r="G12" s="6">
        <v>0.2028118128899293</v>
      </c>
      <c r="H12" s="5">
        <v>220.19480253942689</v>
      </c>
      <c r="I12" s="6">
        <v>0.73577040446050324</v>
      </c>
    </row>
    <row r="13" spans="1:9" x14ac:dyDescent="0.4">
      <c r="A13" s="7" t="s">
        <v>19</v>
      </c>
      <c r="B13" s="8"/>
      <c r="C13" s="9">
        <v>0</v>
      </c>
      <c r="D13" s="8">
        <v>217.05101339024779</v>
      </c>
      <c r="E13" s="9">
        <v>0.1945811016956073</v>
      </c>
      <c r="F13" s="8">
        <v>216.4122374690748</v>
      </c>
      <c r="G13" s="9">
        <v>0.13957896709794629</v>
      </c>
      <c r="H13" s="8">
        <v>221.56396040490341</v>
      </c>
      <c r="I13" s="9">
        <v>0.66583993120644647</v>
      </c>
    </row>
    <row r="14" spans="1:9" x14ac:dyDescent="0.4">
      <c r="A14" s="4" t="s">
        <v>20</v>
      </c>
      <c r="B14" s="5"/>
      <c r="C14" s="6">
        <v>0</v>
      </c>
      <c r="D14" s="5">
        <v>217.86680300833211</v>
      </c>
      <c r="E14" s="6">
        <v>0.26596220382809099</v>
      </c>
      <c r="F14" s="5">
        <v>220.38939611457249</v>
      </c>
      <c r="G14" s="6">
        <v>9.9592202100696484E-2</v>
      </c>
      <c r="H14" s="5">
        <v>223.1618295092467</v>
      </c>
      <c r="I14" s="6">
        <v>0.63444559407121248</v>
      </c>
    </row>
    <row r="15" spans="1:9" x14ac:dyDescent="0.4">
      <c r="A15" s="7" t="s">
        <v>21</v>
      </c>
      <c r="B15" s="8"/>
      <c r="C15" s="9">
        <v>0</v>
      </c>
      <c r="D15" s="8">
        <v>216.9980510861817</v>
      </c>
      <c r="E15" s="9">
        <v>0.28011674600270853</v>
      </c>
      <c r="F15" s="8">
        <v>219.248190044111</v>
      </c>
      <c r="G15" s="9">
        <v>9.7716374277318441E-2</v>
      </c>
      <c r="H15" s="8">
        <v>223.30643145469881</v>
      </c>
      <c r="I15" s="9">
        <v>0.62216687971997309</v>
      </c>
    </row>
    <row r="16" spans="1:9" x14ac:dyDescent="0.4">
      <c r="A16" s="4" t="s">
        <v>22</v>
      </c>
      <c r="B16" s="5"/>
      <c r="C16" s="6">
        <v>0</v>
      </c>
      <c r="D16" s="5">
        <v>217.14552068228801</v>
      </c>
      <c r="E16" s="6">
        <v>0.27175919200190607</v>
      </c>
      <c r="F16" s="5">
        <v>218.99480917380211</v>
      </c>
      <c r="G16" s="6">
        <v>0.1021162730104221</v>
      </c>
      <c r="H16" s="5">
        <v>223.0331808309019</v>
      </c>
      <c r="I16" s="6">
        <v>0.62612453498767184</v>
      </c>
    </row>
    <row r="17" spans="1:9" x14ac:dyDescent="0.4">
      <c r="A17" s="7" t="s">
        <v>23</v>
      </c>
      <c r="B17" s="8">
        <v>240.32620870957891</v>
      </c>
      <c r="C17" s="9">
        <v>6.8249842691438523E-3</v>
      </c>
      <c r="D17" s="8">
        <v>230.72159252723449</v>
      </c>
      <c r="E17" s="9">
        <v>0.32214234819289655</v>
      </c>
      <c r="F17" s="8">
        <v>227.48129183779119</v>
      </c>
      <c r="G17" s="9">
        <v>0.17171346623176931</v>
      </c>
      <c r="H17" s="8">
        <v>228.93887970526171</v>
      </c>
      <c r="I17" s="9">
        <v>0.49931920130619017</v>
      </c>
    </row>
    <row r="18" spans="1:9" x14ac:dyDescent="0.4">
      <c r="A18" s="4" t="s">
        <v>24</v>
      </c>
      <c r="B18" s="5">
        <v>239.3565018762331</v>
      </c>
      <c r="C18" s="6">
        <v>1.4285577474314231E-2</v>
      </c>
      <c r="D18" s="5">
        <v>235.34732500040431</v>
      </c>
      <c r="E18" s="6">
        <v>0.32618604494514591</v>
      </c>
      <c r="F18" s="5">
        <v>233.03097444328651</v>
      </c>
      <c r="G18" s="6">
        <v>0.1678309448366434</v>
      </c>
      <c r="H18" s="5">
        <v>233.29551145575351</v>
      </c>
      <c r="I18" s="6">
        <v>0.4916974327438966</v>
      </c>
    </row>
    <row r="19" spans="1:9" x14ac:dyDescent="0.4">
      <c r="A19" s="7" t="s">
        <v>25</v>
      </c>
      <c r="B19" s="8">
        <v>249.9090481580358</v>
      </c>
      <c r="C19" s="9">
        <v>3.8235939133197741E-2</v>
      </c>
      <c r="D19" s="8">
        <v>236.64480086731231</v>
      </c>
      <c r="E19" s="9">
        <v>0.31850828908494799</v>
      </c>
      <c r="F19" s="8">
        <v>236.49855062872169</v>
      </c>
      <c r="G19" s="9">
        <v>0.16225769889412139</v>
      </c>
      <c r="H19" s="8">
        <v>237.2046350127668</v>
      </c>
      <c r="I19" s="9">
        <v>0.48099807288773277</v>
      </c>
    </row>
    <row r="20" spans="1:9" x14ac:dyDescent="0.4">
      <c r="A20" s="4" t="s">
        <v>26</v>
      </c>
      <c r="B20" s="5">
        <v>257.42604362491352</v>
      </c>
      <c r="C20" s="6">
        <v>5.259223671184339E-2</v>
      </c>
      <c r="D20" s="5">
        <v>238.26316216580949</v>
      </c>
      <c r="E20" s="6">
        <v>0.30960652898634022</v>
      </c>
      <c r="F20" s="5">
        <v>239.9446429859567</v>
      </c>
      <c r="G20" s="6">
        <v>0.16834205559728752</v>
      </c>
      <c r="H20" s="5">
        <v>240.8560927067758</v>
      </c>
      <c r="I20" s="6">
        <v>0.46945917870452902</v>
      </c>
    </row>
    <row r="21" spans="1:9" x14ac:dyDescent="0.4">
      <c r="A21" s="7" t="s">
        <v>27</v>
      </c>
      <c r="B21" s="8">
        <v>257.05512575036653</v>
      </c>
      <c r="C21" s="9">
        <v>6.0982820284771207E-2</v>
      </c>
      <c r="D21" s="8">
        <v>243.68244533013981</v>
      </c>
      <c r="E21" s="9">
        <v>0.31475914750380879</v>
      </c>
      <c r="F21" s="8">
        <v>245.7606436283836</v>
      </c>
      <c r="G21" s="9">
        <v>0.15655390974957981</v>
      </c>
      <c r="H21" s="8">
        <v>246.85348801486251</v>
      </c>
      <c r="I21" s="9">
        <v>0.46770412246184023</v>
      </c>
    </row>
    <row r="22" spans="1:9" x14ac:dyDescent="0.4">
      <c r="A22" s="4" t="s">
        <v>28</v>
      </c>
      <c r="B22" s="5">
        <v>256.18669268860629</v>
      </c>
      <c r="C22" s="6">
        <v>6.5117781881200335E-2</v>
      </c>
      <c r="D22" s="5">
        <v>245.37592379908571</v>
      </c>
      <c r="E22" s="6">
        <v>0.33368050403065824</v>
      </c>
      <c r="F22" s="5">
        <v>247.04807484013261</v>
      </c>
      <c r="G22" s="6">
        <v>0.14564682612305679</v>
      </c>
      <c r="H22" s="5">
        <v>248.62058910888001</v>
      </c>
      <c r="I22" s="6">
        <v>0.45555488796508475</v>
      </c>
    </row>
    <row r="23" spans="1:9" x14ac:dyDescent="0.4">
      <c r="A23" s="7" t="s">
        <v>29</v>
      </c>
      <c r="B23" s="8">
        <v>255.94228660790441</v>
      </c>
      <c r="C23" s="9">
        <v>7.8976699254068944E-2</v>
      </c>
      <c r="D23" s="8">
        <v>247.8875393373078</v>
      </c>
      <c r="E23" s="9">
        <v>0.33638083947028746</v>
      </c>
      <c r="F23" s="8">
        <v>249.29861445222289</v>
      </c>
      <c r="G23" s="9">
        <v>0.136473182235717</v>
      </c>
      <c r="H23" s="8">
        <v>250.92285736322299</v>
      </c>
      <c r="I23" s="9">
        <v>0.44816927903992654</v>
      </c>
    </row>
    <row r="24" spans="1:9" x14ac:dyDescent="0.4">
      <c r="A24" s="4" t="s">
        <v>30</v>
      </c>
      <c r="B24" s="5">
        <v>258.23647191468677</v>
      </c>
      <c r="C24" s="6">
        <v>7.6721474269041356E-2</v>
      </c>
      <c r="D24" s="5">
        <v>250.00955048863091</v>
      </c>
      <c r="E24" s="6">
        <v>0.33350915940903808</v>
      </c>
      <c r="F24" s="5">
        <v>250.68746766742379</v>
      </c>
      <c r="G24" s="6">
        <v>0.13979140437280679</v>
      </c>
      <c r="H24" s="5">
        <v>253.3456366709936</v>
      </c>
      <c r="I24" s="6">
        <v>0.44997796194911371</v>
      </c>
    </row>
    <row r="25" spans="1:9" x14ac:dyDescent="0.4">
      <c r="A25" s="7" t="s">
        <v>31</v>
      </c>
      <c r="B25" s="8">
        <v>256.660339804925</v>
      </c>
      <c r="C25" s="9">
        <v>8.0216681671528609E-2</v>
      </c>
      <c r="D25" s="8">
        <v>252.2613775952438</v>
      </c>
      <c r="E25" s="9">
        <v>0.32990334373444313</v>
      </c>
      <c r="F25" s="8">
        <v>252.6694057852668</v>
      </c>
      <c r="G25" s="9">
        <v>0.14513084011912888</v>
      </c>
      <c r="H25" s="8">
        <v>255.87130692875519</v>
      </c>
      <c r="I25" s="9">
        <v>0.44474913447489933</v>
      </c>
    </row>
    <row r="26" spans="1:9" x14ac:dyDescent="0.4">
      <c r="A26" s="4" t="s">
        <v>32</v>
      </c>
      <c r="B26" s="5">
        <v>254.966937142321</v>
      </c>
      <c r="C26" s="6">
        <v>8.3348071951324487E-2</v>
      </c>
      <c r="D26" s="5">
        <v>255.63386957835371</v>
      </c>
      <c r="E26" s="6">
        <v>0.32034621289414283</v>
      </c>
      <c r="F26" s="5">
        <v>256.30733999970909</v>
      </c>
      <c r="G26" s="6">
        <v>0.15200524891299649</v>
      </c>
      <c r="H26" s="5">
        <v>259.117866282921</v>
      </c>
      <c r="I26" s="6">
        <v>0.44430046624153613</v>
      </c>
    </row>
    <row r="27" spans="1:9" x14ac:dyDescent="0.4">
      <c r="A27" s="7" t="s">
        <v>33</v>
      </c>
      <c r="B27" s="8">
        <v>250.763065058085</v>
      </c>
      <c r="C27" s="9">
        <v>9.1860114903862117E-2</v>
      </c>
      <c r="D27" s="8">
        <v>255.1185601968624</v>
      </c>
      <c r="E27" s="9">
        <v>0.31255615847646412</v>
      </c>
      <c r="F27" s="8">
        <v>257.0280553434277</v>
      </c>
      <c r="G27" s="9">
        <v>0.16320936774386718</v>
      </c>
      <c r="H27" s="8">
        <v>259.58205634533942</v>
      </c>
      <c r="I27" s="9">
        <v>0.4323743588758065</v>
      </c>
    </row>
    <row r="28" spans="1:9" x14ac:dyDescent="0.4">
      <c r="A28" s="4" t="s">
        <v>34</v>
      </c>
      <c r="B28" s="5">
        <v>258.38512085280951</v>
      </c>
      <c r="C28" s="6">
        <v>0.10343691563764419</v>
      </c>
      <c r="D28" s="5">
        <v>264.40416248781958</v>
      </c>
      <c r="E28" s="6">
        <v>0.29294583456661621</v>
      </c>
      <c r="F28" s="5">
        <v>269.38028729785759</v>
      </c>
      <c r="G28" s="6">
        <v>0.16662358289452078</v>
      </c>
      <c r="H28" s="5">
        <v>267.81994693227921</v>
      </c>
      <c r="I28" s="6">
        <v>0.43699366690121877</v>
      </c>
    </row>
    <row r="29" spans="1:9" x14ac:dyDescent="0.4">
      <c r="D29" s="2"/>
    </row>
    <row r="32" spans="1:9" x14ac:dyDescent="0.4">
      <c r="D32" s="3">
        <f>B28-H28</f>
        <v>-9.4348260794697012</v>
      </c>
    </row>
  </sheetData>
  <mergeCells count="2">
    <mergeCell ref="A1:G1"/>
    <mergeCell ref="A2:G2"/>
  </mergeCells>
  <conditionalFormatting sqref="A1:A2">
    <cfRule type="cellIs" dxfId="20" priority="7" operator="equal">
      <formula>""</formula>
    </cfRule>
  </conditionalFormatting>
  <conditionalFormatting sqref="A3:B3">
    <cfRule type="cellIs" dxfId="19" priority="5" operator="equal">
      <formula>""</formula>
    </cfRule>
  </conditionalFormatting>
  <conditionalFormatting sqref="A3:B3">
    <cfRule type="cellIs" dxfId="18" priority="6" operator="notEqual">
      <formula>""</formula>
    </cfRule>
  </conditionalFormatting>
  <conditionalFormatting sqref="C3:G3">
    <cfRule type="cellIs" dxfId="17" priority="3" operator="equal">
      <formula>""</formula>
    </cfRule>
  </conditionalFormatting>
  <conditionalFormatting sqref="C3:G3">
    <cfRule type="cellIs" dxfId="16" priority="4" operator="notEqual">
      <formula>""</formula>
    </cfRule>
  </conditionalFormatting>
  <conditionalFormatting sqref="H3:I3">
    <cfRule type="cellIs" dxfId="15" priority="1" operator="equal">
      <formula>""</formula>
    </cfRule>
  </conditionalFormatting>
  <conditionalFormatting sqref="H3:I3">
    <cfRule type="cellIs" dxfId="14" priority="2" operator="notEqual">
      <formula>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F838F-A287-4605-944F-082FEE5F4F10}">
  <dimension ref="A1:I31"/>
  <sheetViews>
    <sheetView zoomScale="85" zoomScaleNormal="85" workbookViewId="0">
      <selection activeCell="C13" sqref="C13"/>
    </sheetView>
  </sheetViews>
  <sheetFormatPr baseColWidth="10" defaultColWidth="11.4609375" defaultRowHeight="14.6" x14ac:dyDescent="0.4"/>
  <cols>
    <col min="1" max="1" width="12" customWidth="1"/>
    <col min="2" max="2" width="24.4609375" bestFit="1" customWidth="1"/>
    <col min="3" max="3" width="24.84375" customWidth="1"/>
    <col min="4" max="4" width="23.23046875" customWidth="1"/>
    <col min="5" max="5" width="22.4609375" customWidth="1"/>
    <col min="6" max="6" width="23" customWidth="1"/>
    <col min="7" max="8" width="25.69140625" customWidth="1"/>
    <col min="9" max="9" width="22.15234375" customWidth="1"/>
  </cols>
  <sheetData>
    <row r="1" spans="1:9" ht="15" customHeight="1" x14ac:dyDescent="0.4">
      <c r="A1" s="10" t="s">
        <v>35</v>
      </c>
      <c r="B1" s="10"/>
      <c r="C1" s="10"/>
      <c r="D1" s="10"/>
      <c r="E1" s="10"/>
      <c r="F1" s="10"/>
      <c r="G1" s="10"/>
    </row>
    <row r="2" spans="1:9" ht="15" customHeight="1" x14ac:dyDescent="0.4">
      <c r="A2" s="11" t="s">
        <v>36</v>
      </c>
      <c r="B2" s="11"/>
      <c r="C2" s="11"/>
      <c r="D2" s="11"/>
      <c r="E2" s="11"/>
      <c r="F2" s="11"/>
      <c r="G2" s="11"/>
    </row>
    <row r="3" spans="1:9" ht="47.25" customHeight="1" x14ac:dyDescent="0.4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x14ac:dyDescent="0.4">
      <c r="A4" s="4" t="s">
        <v>10</v>
      </c>
      <c r="B4" s="5"/>
      <c r="C4" s="6">
        <v>0</v>
      </c>
      <c r="D4" s="5"/>
      <c r="E4" s="6">
        <v>0</v>
      </c>
      <c r="F4" s="5">
        <v>187.83735709038419</v>
      </c>
      <c r="G4" s="6">
        <v>0.31312983356030416</v>
      </c>
      <c r="H4" s="5">
        <v>173.75725702733041</v>
      </c>
      <c r="I4" s="6">
        <v>0.6868701664396959</v>
      </c>
    </row>
    <row r="5" spans="1:9" x14ac:dyDescent="0.4">
      <c r="A5" s="7" t="s">
        <v>11</v>
      </c>
      <c r="B5" s="8"/>
      <c r="C5" s="9">
        <v>0</v>
      </c>
      <c r="D5" s="8">
        <v>186.6774512091562</v>
      </c>
      <c r="E5" s="9">
        <v>0.23517281854310149</v>
      </c>
      <c r="F5" s="8">
        <v>200.67683496190861</v>
      </c>
      <c r="G5" s="9">
        <v>0.1952097625514595</v>
      </c>
      <c r="H5" s="8">
        <v>170.61261983640819</v>
      </c>
      <c r="I5" s="9">
        <v>0.56961741890543893</v>
      </c>
    </row>
    <row r="6" spans="1:9" x14ac:dyDescent="0.4">
      <c r="A6" s="4" t="s">
        <v>12</v>
      </c>
      <c r="B6" s="5"/>
      <c r="C6" s="6">
        <v>0</v>
      </c>
      <c r="D6" s="5">
        <v>186.6774512091562</v>
      </c>
      <c r="E6" s="6">
        <v>0.23517281854310149</v>
      </c>
      <c r="F6" s="5">
        <v>200.67683496190861</v>
      </c>
      <c r="G6" s="6">
        <v>0.1952097625514595</v>
      </c>
      <c r="H6" s="5">
        <v>170.61261983640819</v>
      </c>
      <c r="I6" s="6">
        <v>0.56961741890543893</v>
      </c>
    </row>
    <row r="7" spans="1:9" x14ac:dyDescent="0.4">
      <c r="A7" s="7" t="s">
        <v>13</v>
      </c>
      <c r="B7" s="8"/>
      <c r="C7" s="9">
        <v>0</v>
      </c>
      <c r="D7" s="8">
        <v>187.47782145388581</v>
      </c>
      <c r="E7" s="9">
        <v>0.20988381024968142</v>
      </c>
      <c r="F7" s="8">
        <v>203.97909064557649</v>
      </c>
      <c r="G7" s="9">
        <v>0.22840243114232411</v>
      </c>
      <c r="H7" s="8">
        <v>174.36379415400381</v>
      </c>
      <c r="I7" s="9">
        <v>0.56171375860799433</v>
      </c>
    </row>
    <row r="8" spans="1:9" x14ac:dyDescent="0.4">
      <c r="A8" s="4" t="s">
        <v>14</v>
      </c>
      <c r="B8" s="5"/>
      <c r="C8" s="6">
        <v>0</v>
      </c>
      <c r="D8" s="5">
        <v>187.47782145388581</v>
      </c>
      <c r="E8" s="6">
        <v>0.20988381024968142</v>
      </c>
      <c r="F8" s="5">
        <v>203.97909064557649</v>
      </c>
      <c r="G8" s="6">
        <v>0.22840243114232411</v>
      </c>
      <c r="H8" s="5">
        <v>174.36379415400381</v>
      </c>
      <c r="I8" s="6">
        <v>0.56171375860799433</v>
      </c>
    </row>
    <row r="9" spans="1:9" x14ac:dyDescent="0.4">
      <c r="A9" s="7" t="s">
        <v>15</v>
      </c>
      <c r="B9" s="8"/>
      <c r="C9" s="9">
        <v>0</v>
      </c>
      <c r="D9" s="8">
        <v>188.2486634703067</v>
      </c>
      <c r="E9" s="9">
        <v>0.24707230207495079</v>
      </c>
      <c r="F9" s="8">
        <v>199.90830008740139</v>
      </c>
      <c r="G9" s="9">
        <v>0.17769824676767532</v>
      </c>
      <c r="H9" s="8">
        <v>172.6524861690998</v>
      </c>
      <c r="I9" s="9">
        <v>0.57522945115737389</v>
      </c>
    </row>
    <row r="10" spans="1:9" x14ac:dyDescent="0.4">
      <c r="A10" s="4" t="s">
        <v>16</v>
      </c>
      <c r="B10" s="5"/>
      <c r="C10" s="6">
        <v>0</v>
      </c>
      <c r="D10" s="5">
        <v>188.2486634703067</v>
      </c>
      <c r="E10" s="6">
        <v>0.24707230207495079</v>
      </c>
      <c r="F10" s="5">
        <v>199.90830008740139</v>
      </c>
      <c r="G10" s="6">
        <v>0.17769824676767532</v>
      </c>
      <c r="H10" s="5">
        <v>172.6524861690998</v>
      </c>
      <c r="I10" s="6">
        <v>0.57522945115737389</v>
      </c>
    </row>
    <row r="11" spans="1:9" x14ac:dyDescent="0.4">
      <c r="A11" s="7" t="s">
        <v>17</v>
      </c>
      <c r="B11" s="8"/>
      <c r="C11" s="9">
        <v>0</v>
      </c>
      <c r="D11" s="8">
        <v>191.37780365462439</v>
      </c>
      <c r="E11" s="9">
        <v>0.25003088434042398</v>
      </c>
      <c r="F11" s="8">
        <v>201.30066211269121</v>
      </c>
      <c r="G11" s="9">
        <v>0.17509614420890529</v>
      </c>
      <c r="H11" s="8">
        <v>171.13856254699289</v>
      </c>
      <c r="I11" s="9">
        <v>0.57487297145067062</v>
      </c>
    </row>
    <row r="12" spans="1:9" x14ac:dyDescent="0.4">
      <c r="A12" s="4" t="s">
        <v>18</v>
      </c>
      <c r="B12" s="5"/>
      <c r="C12" s="6">
        <v>0</v>
      </c>
      <c r="D12" s="5">
        <v>191.37780365462439</v>
      </c>
      <c r="E12" s="6">
        <v>0.25003088434042398</v>
      </c>
      <c r="F12" s="5">
        <v>201.30066211269121</v>
      </c>
      <c r="G12" s="6">
        <v>0.17509614420890529</v>
      </c>
      <c r="H12" s="5">
        <v>171.13856254699289</v>
      </c>
      <c r="I12" s="6">
        <v>0.57487297145067062</v>
      </c>
    </row>
    <row r="13" spans="1:9" x14ac:dyDescent="0.4">
      <c r="A13" s="7" t="s">
        <v>19</v>
      </c>
      <c r="B13" s="8"/>
      <c r="C13" s="9">
        <v>0</v>
      </c>
      <c r="D13" s="8">
        <v>194.2859407983571</v>
      </c>
      <c r="E13" s="9">
        <v>0.32562616364094149</v>
      </c>
      <c r="F13" s="8">
        <v>203.0099208445063</v>
      </c>
      <c r="G13" s="9">
        <v>0.1667209946941087</v>
      </c>
      <c r="H13" s="8">
        <v>170.35277890590419</v>
      </c>
      <c r="I13" s="9">
        <v>0.50765284166494973</v>
      </c>
    </row>
    <row r="14" spans="1:9" x14ac:dyDescent="0.4">
      <c r="A14" s="4" t="s">
        <v>20</v>
      </c>
      <c r="B14" s="5"/>
      <c r="C14" s="6">
        <v>0</v>
      </c>
      <c r="D14" s="5">
        <v>194.2859407983571</v>
      </c>
      <c r="E14" s="6">
        <v>0.32562616364094149</v>
      </c>
      <c r="F14" s="5">
        <v>203.0099208445063</v>
      </c>
      <c r="G14" s="6">
        <v>0.1667209946941087</v>
      </c>
      <c r="H14" s="5">
        <v>170.35277890590419</v>
      </c>
      <c r="I14" s="6">
        <v>0.50765284166494973</v>
      </c>
    </row>
    <row r="15" spans="1:9" x14ac:dyDescent="0.4">
      <c r="A15" s="7" t="s">
        <v>21</v>
      </c>
      <c r="B15" s="8"/>
      <c r="C15" s="9">
        <v>0</v>
      </c>
      <c r="D15" s="8">
        <v>193.1782488105431</v>
      </c>
      <c r="E15" s="9">
        <v>0.34263222296288653</v>
      </c>
      <c r="F15" s="8">
        <v>204.42030300444759</v>
      </c>
      <c r="G15" s="9">
        <v>0.14571020193452988</v>
      </c>
      <c r="H15" s="8">
        <v>169.45515860714821</v>
      </c>
      <c r="I15" s="9">
        <v>0.51165757510258358</v>
      </c>
    </row>
    <row r="16" spans="1:9" x14ac:dyDescent="0.4">
      <c r="A16" s="4" t="s">
        <v>22</v>
      </c>
      <c r="B16" s="5"/>
      <c r="C16" s="6">
        <v>0</v>
      </c>
      <c r="D16" s="5">
        <v>193.1782488105431</v>
      </c>
      <c r="E16" s="6">
        <v>0.34263222296288653</v>
      </c>
      <c r="F16" s="5">
        <v>204.42030300444759</v>
      </c>
      <c r="G16" s="6">
        <v>0.14571020193452988</v>
      </c>
      <c r="H16" s="5">
        <v>169.45515860714821</v>
      </c>
      <c r="I16" s="6">
        <v>0.51165757510258358</v>
      </c>
    </row>
    <row r="17" spans="1:9" x14ac:dyDescent="0.4">
      <c r="A17" s="7" t="s">
        <v>23</v>
      </c>
      <c r="B17" s="8">
        <v>204.18858944366599</v>
      </c>
      <c r="C17" s="9">
        <v>7.0472623537962686E-3</v>
      </c>
      <c r="D17" s="8">
        <v>203.85220150197401</v>
      </c>
      <c r="E17" s="9">
        <v>0.37849644165418445</v>
      </c>
      <c r="F17" s="8">
        <v>211.15971468056719</v>
      </c>
      <c r="G17" s="9">
        <v>0.14758795989574008</v>
      </c>
      <c r="H17" s="8">
        <v>167.71525850553419</v>
      </c>
      <c r="I17" s="9">
        <v>0.46686833609627909</v>
      </c>
    </row>
    <row r="18" spans="1:9" x14ac:dyDescent="0.4">
      <c r="A18" s="4" t="s">
        <v>24</v>
      </c>
      <c r="B18" s="5">
        <v>204.18858944366599</v>
      </c>
      <c r="C18" s="6">
        <v>7.0472623537962686E-3</v>
      </c>
      <c r="D18" s="5">
        <v>203.85220150197401</v>
      </c>
      <c r="E18" s="6">
        <v>0.37849644165418445</v>
      </c>
      <c r="F18" s="5">
        <v>211.15971468056719</v>
      </c>
      <c r="G18" s="6">
        <v>0.14758795989574008</v>
      </c>
      <c r="H18" s="5">
        <v>167.71525850553419</v>
      </c>
      <c r="I18" s="6">
        <v>0.46686833609627909</v>
      </c>
    </row>
    <row r="19" spans="1:9" x14ac:dyDescent="0.4">
      <c r="A19" s="7" t="s">
        <v>25</v>
      </c>
      <c r="B19" s="8">
        <v>212.03893705848861</v>
      </c>
      <c r="C19" s="9">
        <v>0.3422179846123008</v>
      </c>
      <c r="D19" s="8">
        <v>225.90802405527609</v>
      </c>
      <c r="E19" s="9">
        <v>0.1184026784636712</v>
      </c>
      <c r="F19" s="8">
        <v>209.13040563037379</v>
      </c>
      <c r="G19" s="9">
        <v>7.8974570788884771E-2</v>
      </c>
      <c r="H19" s="8">
        <v>172.41792578431719</v>
      </c>
      <c r="I19" s="9">
        <v>0.4604047661351432</v>
      </c>
    </row>
    <row r="20" spans="1:9" x14ac:dyDescent="0.4">
      <c r="A20" s="4" t="s">
        <v>26</v>
      </c>
      <c r="B20" s="5">
        <v>212.03893705848861</v>
      </c>
      <c r="C20" s="6">
        <v>0.3422179846123008</v>
      </c>
      <c r="D20" s="5">
        <v>225.90802405527609</v>
      </c>
      <c r="E20" s="6">
        <v>0.1184026784636712</v>
      </c>
      <c r="F20" s="5">
        <v>209.13040563037379</v>
      </c>
      <c r="G20" s="6">
        <v>7.8974570788884771E-2</v>
      </c>
      <c r="H20" s="5">
        <v>172.41792578431719</v>
      </c>
      <c r="I20" s="6">
        <v>0.4604047661351432</v>
      </c>
    </row>
    <row r="21" spans="1:9" x14ac:dyDescent="0.4">
      <c r="A21" s="7" t="s">
        <v>27</v>
      </c>
      <c r="B21" s="8">
        <v>218.3355854061133</v>
      </c>
      <c r="C21" s="9">
        <v>0.36113323840261691</v>
      </c>
      <c r="D21" s="8">
        <v>229.96503688163031</v>
      </c>
      <c r="E21" s="9">
        <v>0.10431522241474771</v>
      </c>
      <c r="F21" s="8">
        <v>215.55412917803471</v>
      </c>
      <c r="G21" s="9">
        <v>7.0011588951785428E-2</v>
      </c>
      <c r="H21" s="8">
        <v>177.0756039907404</v>
      </c>
      <c r="I21" s="9">
        <v>0.46453995023084993</v>
      </c>
    </row>
    <row r="22" spans="1:9" x14ac:dyDescent="0.4">
      <c r="A22" s="4" t="s">
        <v>28</v>
      </c>
      <c r="B22" s="5">
        <v>218.3355854061133</v>
      </c>
      <c r="C22" s="6">
        <v>0.36113323840261691</v>
      </c>
      <c r="D22" s="5">
        <v>229.96503688163031</v>
      </c>
      <c r="E22" s="6">
        <v>0.10431522241474771</v>
      </c>
      <c r="F22" s="5">
        <v>215.55412917803471</v>
      </c>
      <c r="G22" s="6">
        <v>7.0011588951785428E-2</v>
      </c>
      <c r="H22" s="5">
        <v>177.0756039907404</v>
      </c>
      <c r="I22" s="6">
        <v>0.46453995023084993</v>
      </c>
    </row>
    <row r="23" spans="1:9" x14ac:dyDescent="0.4">
      <c r="A23" s="7" t="s">
        <v>29</v>
      </c>
      <c r="B23" s="8">
        <v>223.18735964886221</v>
      </c>
      <c r="C23" s="9">
        <v>0.37268304748261211</v>
      </c>
      <c r="D23" s="8">
        <v>234.03550476260401</v>
      </c>
      <c r="E23" s="9">
        <v>0.1068179462790229</v>
      </c>
      <c r="F23" s="8">
        <v>227.93203606026691</v>
      </c>
      <c r="G23" s="9">
        <v>6.8608046803370321E-2</v>
      </c>
      <c r="H23" s="8">
        <v>182.76454721041779</v>
      </c>
      <c r="I23" s="9">
        <v>0.45189095943499469</v>
      </c>
    </row>
    <row r="24" spans="1:9" x14ac:dyDescent="0.4">
      <c r="A24" s="4" t="s">
        <v>30</v>
      </c>
      <c r="B24" s="5">
        <v>223.18735964886221</v>
      </c>
      <c r="C24" s="6">
        <v>0.37268304748261211</v>
      </c>
      <c r="D24" s="5">
        <v>234.03550476260401</v>
      </c>
      <c r="E24" s="6">
        <v>0.1068179462790229</v>
      </c>
      <c r="F24" s="5">
        <v>227.93203606026691</v>
      </c>
      <c r="G24" s="6">
        <v>6.8608046803370321E-2</v>
      </c>
      <c r="H24" s="5">
        <v>182.76454721041779</v>
      </c>
      <c r="I24" s="6">
        <v>0.45189095943499469</v>
      </c>
    </row>
    <row r="25" spans="1:9" x14ac:dyDescent="0.4">
      <c r="A25" s="7" t="s">
        <v>31</v>
      </c>
      <c r="B25" s="8">
        <v>228.03126129034169</v>
      </c>
      <c r="C25" s="9">
        <v>0.37641445093683151</v>
      </c>
      <c r="D25" s="8">
        <v>239.24196041953709</v>
      </c>
      <c r="E25" s="9">
        <v>0.10291324679073931</v>
      </c>
      <c r="F25" s="8">
        <v>232.40691927119479</v>
      </c>
      <c r="G25" s="9">
        <v>7.6371351127764303E-2</v>
      </c>
      <c r="H25" s="8">
        <v>186.1074908848251</v>
      </c>
      <c r="I25" s="9">
        <v>0.44430095114466489</v>
      </c>
    </row>
    <row r="26" spans="1:9" x14ac:dyDescent="0.4">
      <c r="A26" s="4" t="s">
        <v>32</v>
      </c>
      <c r="B26" s="5">
        <v>228.03126129034169</v>
      </c>
      <c r="C26" s="6">
        <v>0.37641445093683151</v>
      </c>
      <c r="D26" s="5">
        <v>239.24196041953709</v>
      </c>
      <c r="E26" s="6">
        <v>0.10291324679073931</v>
      </c>
      <c r="F26" s="5">
        <v>232.40691927119479</v>
      </c>
      <c r="G26" s="6">
        <v>7.6371351127764303E-2</v>
      </c>
      <c r="H26" s="5">
        <v>186.1074908848251</v>
      </c>
      <c r="I26" s="6">
        <v>0.44430095114466489</v>
      </c>
    </row>
    <row r="27" spans="1:9" x14ac:dyDescent="0.4">
      <c r="A27" s="7" t="s">
        <v>33</v>
      </c>
      <c r="B27" s="8">
        <v>236.26146755163819</v>
      </c>
      <c r="C27" s="9">
        <v>0.35878839962384829</v>
      </c>
      <c r="D27" s="8">
        <v>252.06465988808321</v>
      </c>
      <c r="E27" s="9">
        <v>0.11594386198141179</v>
      </c>
      <c r="F27" s="8">
        <v>239.59135927861101</v>
      </c>
      <c r="G27" s="9">
        <v>9.0857984748944312E-2</v>
      </c>
      <c r="H27" s="8">
        <v>193.26884661299789</v>
      </c>
      <c r="I27" s="9">
        <v>0.43440975364579559</v>
      </c>
    </row>
    <row r="28" spans="1:9" x14ac:dyDescent="0.4">
      <c r="A28" s="4" t="s">
        <v>34</v>
      </c>
      <c r="B28" s="5">
        <v>236.26146755163819</v>
      </c>
      <c r="C28" s="6">
        <v>0.35878839962384829</v>
      </c>
      <c r="D28" s="5">
        <v>252.06465988808321</v>
      </c>
      <c r="E28" s="6">
        <v>0.11594386198141179</v>
      </c>
      <c r="F28" s="5">
        <v>239.59135927861101</v>
      </c>
      <c r="G28" s="6">
        <v>9.0857984748944312E-2</v>
      </c>
      <c r="H28" s="5">
        <v>193.26884661299789</v>
      </c>
      <c r="I28" s="6">
        <v>0.43440975364579559</v>
      </c>
    </row>
    <row r="29" spans="1:9" x14ac:dyDescent="0.4">
      <c r="D29" s="2"/>
    </row>
    <row r="31" spans="1:9" x14ac:dyDescent="0.4">
      <c r="D31" s="3"/>
    </row>
  </sheetData>
  <mergeCells count="2">
    <mergeCell ref="A1:G1"/>
    <mergeCell ref="A2:G2"/>
  </mergeCells>
  <conditionalFormatting sqref="A1:A2">
    <cfRule type="cellIs" dxfId="13" priority="9" operator="equal">
      <formula>""</formula>
    </cfRule>
  </conditionalFormatting>
  <conditionalFormatting sqref="A3:B3">
    <cfRule type="cellIs" dxfId="12" priority="7" operator="equal">
      <formula>""</formula>
    </cfRule>
  </conditionalFormatting>
  <conditionalFormatting sqref="A3:B3">
    <cfRule type="cellIs" dxfId="11" priority="8" operator="notEqual">
      <formula>""</formula>
    </cfRule>
  </conditionalFormatting>
  <conditionalFormatting sqref="C3:G3">
    <cfRule type="cellIs" dxfId="10" priority="5" operator="equal">
      <formula>""</formula>
    </cfRule>
  </conditionalFormatting>
  <conditionalFormatting sqref="C3:G3">
    <cfRule type="cellIs" dxfId="9" priority="6" operator="notEqual">
      <formula>""</formula>
    </cfRule>
  </conditionalFormatting>
  <conditionalFormatting sqref="H3:I3">
    <cfRule type="cellIs" dxfId="8" priority="3" operator="equal">
      <formula>""</formula>
    </cfRule>
  </conditionalFormatting>
  <conditionalFormatting sqref="H3:I3">
    <cfRule type="cellIs" dxfId="7" priority="4" operator="notEqual">
      <formula>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5904D-88AF-4991-A536-A6A5BA8BFC13}">
  <dimension ref="A1:I29"/>
  <sheetViews>
    <sheetView zoomScale="85" zoomScaleNormal="85" workbookViewId="0">
      <selection activeCell="A2" sqref="A2:G2"/>
    </sheetView>
  </sheetViews>
  <sheetFormatPr baseColWidth="10" defaultColWidth="11.4609375" defaultRowHeight="14.6" x14ac:dyDescent="0.4"/>
  <cols>
    <col min="1" max="1" width="12" customWidth="1"/>
    <col min="2" max="2" width="24.4609375" bestFit="1" customWidth="1"/>
    <col min="3" max="3" width="24.84375" customWidth="1"/>
    <col min="4" max="4" width="23.23046875" customWidth="1"/>
    <col min="5" max="5" width="22.4609375" customWidth="1"/>
    <col min="6" max="6" width="23" customWidth="1"/>
    <col min="7" max="8" width="25.69140625" customWidth="1"/>
    <col min="9" max="9" width="22.15234375" customWidth="1"/>
  </cols>
  <sheetData>
    <row r="1" spans="1:9" ht="15" customHeight="1" x14ac:dyDescent="0.4">
      <c r="A1" s="10" t="s">
        <v>35</v>
      </c>
      <c r="B1" s="10"/>
      <c r="C1" s="10"/>
      <c r="D1" s="10"/>
      <c r="E1" s="10"/>
      <c r="F1" s="10"/>
      <c r="G1" s="10"/>
    </row>
    <row r="2" spans="1:9" ht="15" customHeight="1" x14ac:dyDescent="0.4">
      <c r="A2" s="11" t="s">
        <v>37</v>
      </c>
      <c r="B2" s="11"/>
      <c r="C2" s="11"/>
      <c r="D2" s="11"/>
      <c r="E2" s="11"/>
      <c r="F2" s="11"/>
      <c r="G2" s="11"/>
    </row>
    <row r="3" spans="1:9" ht="47.25" customHeight="1" x14ac:dyDescent="0.4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x14ac:dyDescent="0.4">
      <c r="A4" s="4" t="s">
        <v>10</v>
      </c>
      <c r="B4" s="5"/>
      <c r="C4" s="6">
        <v>0</v>
      </c>
      <c r="D4" s="5"/>
      <c r="E4" s="6">
        <v>0</v>
      </c>
      <c r="F4" s="5">
        <v>219.03629440110871</v>
      </c>
      <c r="G4" s="6">
        <v>0.28764951820605661</v>
      </c>
      <c r="H4" s="5">
        <v>198.9917026250987</v>
      </c>
      <c r="I4" s="6">
        <v>0.71235048179394345</v>
      </c>
    </row>
    <row r="5" spans="1:9" x14ac:dyDescent="0.4">
      <c r="A5" s="7" t="s">
        <v>11</v>
      </c>
      <c r="B5" s="8"/>
      <c r="C5" s="9">
        <v>0</v>
      </c>
      <c r="D5" s="8">
        <v>150.25027094922041</v>
      </c>
      <c r="E5" s="9">
        <v>8.5284114091716351E-2</v>
      </c>
      <c r="F5" s="8">
        <v>227.21780883959181</v>
      </c>
      <c r="G5" s="9">
        <v>0.29111674881446686</v>
      </c>
      <c r="H5" s="8">
        <v>200.84580992111481</v>
      </c>
      <c r="I5" s="9">
        <v>0.62359913709381676</v>
      </c>
    </row>
    <row r="6" spans="1:9" x14ac:dyDescent="0.4">
      <c r="A6" s="4" t="s">
        <v>12</v>
      </c>
      <c r="B6" s="5"/>
      <c r="C6" s="6">
        <v>0</v>
      </c>
      <c r="D6" s="5">
        <v>150.25027094922041</v>
      </c>
      <c r="E6" s="6">
        <v>8.5284114091716351E-2</v>
      </c>
      <c r="F6" s="5">
        <v>227.21780883959181</v>
      </c>
      <c r="G6" s="6">
        <v>0.29111674881446686</v>
      </c>
      <c r="H6" s="5">
        <v>200.84580992111481</v>
      </c>
      <c r="I6" s="6">
        <v>0.62359913709381676</v>
      </c>
    </row>
    <row r="7" spans="1:9" x14ac:dyDescent="0.4">
      <c r="A7" s="7" t="s">
        <v>13</v>
      </c>
      <c r="B7" s="8"/>
      <c r="C7" s="9">
        <v>0</v>
      </c>
      <c r="D7" s="8">
        <v>206.76527063029201</v>
      </c>
      <c r="E7" s="9">
        <v>8.2296424588506889E-2</v>
      </c>
      <c r="F7" s="8">
        <v>202.44200729382669</v>
      </c>
      <c r="G7" s="9">
        <v>0.25985975245894949</v>
      </c>
      <c r="H7" s="8">
        <v>199.66467310784739</v>
      </c>
      <c r="I7" s="9">
        <v>0.65784382295254362</v>
      </c>
    </row>
    <row r="8" spans="1:9" x14ac:dyDescent="0.4">
      <c r="A8" s="4" t="s">
        <v>14</v>
      </c>
      <c r="B8" s="5"/>
      <c r="C8" s="6">
        <v>0</v>
      </c>
      <c r="D8" s="5">
        <v>206.76527063029201</v>
      </c>
      <c r="E8" s="6">
        <v>8.2296424588506889E-2</v>
      </c>
      <c r="F8" s="5">
        <v>202.44200729382669</v>
      </c>
      <c r="G8" s="6">
        <v>0.25985975245894949</v>
      </c>
      <c r="H8" s="5">
        <v>199.66467310784739</v>
      </c>
      <c r="I8" s="6">
        <v>0.65784382295254362</v>
      </c>
    </row>
    <row r="9" spans="1:9" x14ac:dyDescent="0.4">
      <c r="A9" s="7" t="s">
        <v>15</v>
      </c>
      <c r="B9" s="8"/>
      <c r="C9" s="9">
        <v>0</v>
      </c>
      <c r="D9" s="8">
        <v>186.51484665777059</v>
      </c>
      <c r="E9" s="9">
        <v>0.14476874911858131</v>
      </c>
      <c r="F9" s="8">
        <v>203.0884025157404</v>
      </c>
      <c r="G9" s="9">
        <v>0.24499324058526512</v>
      </c>
      <c r="H9" s="8">
        <v>200.37779722202919</v>
      </c>
      <c r="I9" s="9">
        <v>0.61023801029615365</v>
      </c>
    </row>
    <row r="10" spans="1:9" x14ac:dyDescent="0.4">
      <c r="A10" s="4" t="s">
        <v>16</v>
      </c>
      <c r="B10" s="5"/>
      <c r="C10" s="6">
        <v>0</v>
      </c>
      <c r="D10" s="5">
        <v>186.51484665777059</v>
      </c>
      <c r="E10" s="6">
        <v>0.14476874911858131</v>
      </c>
      <c r="F10" s="5">
        <v>203.0884025157404</v>
      </c>
      <c r="G10" s="6">
        <v>0.24499324058526512</v>
      </c>
      <c r="H10" s="5">
        <v>200.37779722202919</v>
      </c>
      <c r="I10" s="6">
        <v>0.61023801029615365</v>
      </c>
    </row>
    <row r="11" spans="1:9" x14ac:dyDescent="0.4">
      <c r="A11" s="7" t="s">
        <v>17</v>
      </c>
      <c r="B11" s="8"/>
      <c r="C11" s="9">
        <v>0</v>
      </c>
      <c r="D11" s="8">
        <v>208.34636268619559</v>
      </c>
      <c r="E11" s="9">
        <v>0.12382748531464051</v>
      </c>
      <c r="F11" s="8">
        <v>199.0207550969007</v>
      </c>
      <c r="G11" s="9">
        <v>0.26661508321605781</v>
      </c>
      <c r="H11" s="8">
        <v>200.2511045972764</v>
      </c>
      <c r="I11" s="9">
        <v>0.60955743146930164</v>
      </c>
    </row>
    <row r="12" spans="1:9" x14ac:dyDescent="0.4">
      <c r="A12" s="4" t="s">
        <v>18</v>
      </c>
      <c r="B12" s="5"/>
      <c r="C12" s="6">
        <v>0</v>
      </c>
      <c r="D12" s="5">
        <v>208.34636268619559</v>
      </c>
      <c r="E12" s="6">
        <v>0.12382748531464051</v>
      </c>
      <c r="F12" s="5">
        <v>199.0207550969007</v>
      </c>
      <c r="G12" s="6">
        <v>0.26661508321605781</v>
      </c>
      <c r="H12" s="5">
        <v>200.2511045972764</v>
      </c>
      <c r="I12" s="6">
        <v>0.60955743146930164</v>
      </c>
    </row>
    <row r="13" spans="1:9" x14ac:dyDescent="0.4">
      <c r="A13" s="7" t="s">
        <v>19</v>
      </c>
      <c r="B13" s="8"/>
      <c r="C13" s="9">
        <v>0</v>
      </c>
      <c r="D13" s="8">
        <v>205.4146552516672</v>
      </c>
      <c r="E13" s="9">
        <v>0.1668239855648011</v>
      </c>
      <c r="F13" s="8">
        <v>201.71869245693219</v>
      </c>
      <c r="G13" s="9">
        <v>0.25998046744567932</v>
      </c>
      <c r="H13" s="8">
        <v>202.5896088761522</v>
      </c>
      <c r="I13" s="9">
        <v>0.57319554698951958</v>
      </c>
    </row>
    <row r="14" spans="1:9" x14ac:dyDescent="0.4">
      <c r="A14" s="4" t="s">
        <v>20</v>
      </c>
      <c r="B14" s="5"/>
      <c r="C14" s="6">
        <v>0</v>
      </c>
      <c r="D14" s="5">
        <v>205.4146552516672</v>
      </c>
      <c r="E14" s="6">
        <v>0.1668239855648011</v>
      </c>
      <c r="F14" s="5">
        <v>201.71869245693219</v>
      </c>
      <c r="G14" s="6">
        <v>0.25998046744567932</v>
      </c>
      <c r="H14" s="5">
        <v>202.5896088761522</v>
      </c>
      <c r="I14" s="6">
        <v>0.57319554698951958</v>
      </c>
    </row>
    <row r="15" spans="1:9" x14ac:dyDescent="0.4">
      <c r="A15" s="7" t="s">
        <v>21</v>
      </c>
      <c r="B15" s="8"/>
      <c r="C15" s="9">
        <v>0</v>
      </c>
      <c r="D15" s="8">
        <v>203.9286428023232</v>
      </c>
      <c r="E15" s="9">
        <v>0.17946686880895249</v>
      </c>
      <c r="F15" s="8">
        <v>199.7757570255072</v>
      </c>
      <c r="G15" s="9">
        <v>0.25459022764170397</v>
      </c>
      <c r="H15" s="8">
        <v>202.58244354358359</v>
      </c>
      <c r="I15" s="9">
        <v>0.56594290354934351</v>
      </c>
    </row>
    <row r="16" spans="1:9" x14ac:dyDescent="0.4">
      <c r="A16" s="4" t="s">
        <v>22</v>
      </c>
      <c r="B16" s="5"/>
      <c r="C16" s="6">
        <v>0</v>
      </c>
      <c r="D16" s="5">
        <v>203.9286428023232</v>
      </c>
      <c r="E16" s="6">
        <v>0.17946686880895249</v>
      </c>
      <c r="F16" s="5">
        <v>199.7757570255072</v>
      </c>
      <c r="G16" s="6">
        <v>0.25459022764170397</v>
      </c>
      <c r="H16" s="5">
        <v>202.58244354358359</v>
      </c>
      <c r="I16" s="6">
        <v>0.56594290354934351</v>
      </c>
    </row>
    <row r="17" spans="1:9" x14ac:dyDescent="0.4">
      <c r="A17" s="7" t="s">
        <v>23</v>
      </c>
      <c r="B17" s="8">
        <v>213.02209743288489</v>
      </c>
      <c r="C17" s="9">
        <v>2.6701021551979398E-2</v>
      </c>
      <c r="D17" s="8">
        <v>226.74955419089821</v>
      </c>
      <c r="E17" s="9">
        <v>0.35471560102768884</v>
      </c>
      <c r="F17" s="8">
        <v>209.89084501608519</v>
      </c>
      <c r="G17" s="9">
        <v>0.2309411971327133</v>
      </c>
      <c r="H17" s="8">
        <v>212.93972247644069</v>
      </c>
      <c r="I17" s="9">
        <v>0.38764218028761854</v>
      </c>
    </row>
    <row r="18" spans="1:9" x14ac:dyDescent="0.4">
      <c r="A18" s="4" t="s">
        <v>24</v>
      </c>
      <c r="B18" s="5">
        <v>213.02209743288489</v>
      </c>
      <c r="C18" s="6">
        <v>2.6701021551979398E-2</v>
      </c>
      <c r="D18" s="5">
        <v>226.74955419089821</v>
      </c>
      <c r="E18" s="6">
        <v>0.35471560102768884</v>
      </c>
      <c r="F18" s="5">
        <v>209.89084501608519</v>
      </c>
      <c r="G18" s="6">
        <v>0.2309411971327133</v>
      </c>
      <c r="H18" s="5">
        <v>212.93972247644069</v>
      </c>
      <c r="I18" s="6">
        <v>0.38764218028761854</v>
      </c>
    </row>
    <row r="19" spans="1:9" x14ac:dyDescent="0.4">
      <c r="A19" s="7" t="s">
        <v>25</v>
      </c>
      <c r="B19" s="8">
        <v>214.96746088314029</v>
      </c>
      <c r="C19" s="9">
        <v>9.9338818345757487E-2</v>
      </c>
      <c r="D19" s="8">
        <v>225.39274186785511</v>
      </c>
      <c r="E19" s="9">
        <v>0.28661858969338683</v>
      </c>
      <c r="F19" s="8">
        <v>213.65325500273661</v>
      </c>
      <c r="G19" s="9">
        <v>0.22836144270755199</v>
      </c>
      <c r="H19" s="8">
        <v>218.97396040085019</v>
      </c>
      <c r="I19" s="9">
        <v>0.38568114925330371</v>
      </c>
    </row>
    <row r="20" spans="1:9" x14ac:dyDescent="0.4">
      <c r="A20" s="4" t="s">
        <v>26</v>
      </c>
      <c r="B20" s="5">
        <v>214.96746088314029</v>
      </c>
      <c r="C20" s="6">
        <v>9.9338818345757487E-2</v>
      </c>
      <c r="D20" s="5">
        <v>225.39274186785511</v>
      </c>
      <c r="E20" s="6">
        <v>0.28661858969338683</v>
      </c>
      <c r="F20" s="5">
        <v>213.65325500273661</v>
      </c>
      <c r="G20" s="6">
        <v>0.22836144270755199</v>
      </c>
      <c r="H20" s="5">
        <v>218.97396040085019</v>
      </c>
      <c r="I20" s="6">
        <v>0.38568114925330371</v>
      </c>
    </row>
    <row r="21" spans="1:9" x14ac:dyDescent="0.4">
      <c r="A21" s="7" t="s">
        <v>27</v>
      </c>
      <c r="B21" s="8">
        <v>220.28161704079889</v>
      </c>
      <c r="C21" s="9">
        <v>0.13223653751950559</v>
      </c>
      <c r="D21" s="8">
        <v>228.0053350611777</v>
      </c>
      <c r="E21" s="9">
        <v>0.27248715110974581</v>
      </c>
      <c r="F21" s="8">
        <v>215.8950250820771</v>
      </c>
      <c r="G21" s="9">
        <v>0.23316494416739228</v>
      </c>
      <c r="H21" s="8">
        <v>226.0074779672056</v>
      </c>
      <c r="I21" s="9">
        <v>0.36211136720335629</v>
      </c>
    </row>
    <row r="22" spans="1:9" x14ac:dyDescent="0.4">
      <c r="A22" s="4" t="s">
        <v>28</v>
      </c>
      <c r="B22" s="5">
        <v>220.28161704079889</v>
      </c>
      <c r="C22" s="6">
        <v>0.13223653751950559</v>
      </c>
      <c r="D22" s="5">
        <v>228.0053350611777</v>
      </c>
      <c r="E22" s="6">
        <v>0.27248715110974581</v>
      </c>
      <c r="F22" s="5">
        <v>215.8950250820771</v>
      </c>
      <c r="G22" s="6">
        <v>0.23316494416739228</v>
      </c>
      <c r="H22" s="5">
        <v>226.0074779672056</v>
      </c>
      <c r="I22" s="6">
        <v>0.36211136720335629</v>
      </c>
    </row>
    <row r="23" spans="1:9" x14ac:dyDescent="0.4">
      <c r="A23" s="7" t="s">
        <v>29</v>
      </c>
      <c r="B23" s="8">
        <v>220.9443638427642</v>
      </c>
      <c r="C23" s="9">
        <v>0.19886650870849329</v>
      </c>
      <c r="D23" s="8">
        <v>231.22191701715491</v>
      </c>
      <c r="E23" s="9">
        <v>0.25963664583842849</v>
      </c>
      <c r="F23" s="8">
        <v>217.63408684462479</v>
      </c>
      <c r="G23" s="9">
        <v>0.20790660696832042</v>
      </c>
      <c r="H23" s="8">
        <v>229.58213652514979</v>
      </c>
      <c r="I23" s="9">
        <v>0.33359023848475794</v>
      </c>
    </row>
    <row r="24" spans="1:9" x14ac:dyDescent="0.4">
      <c r="A24" s="4" t="s">
        <v>30</v>
      </c>
      <c r="B24" s="5">
        <v>220.9443638427642</v>
      </c>
      <c r="C24" s="6">
        <v>0.19886650870849329</v>
      </c>
      <c r="D24" s="5">
        <v>231.22191701715491</v>
      </c>
      <c r="E24" s="6">
        <v>0.25963664583842849</v>
      </c>
      <c r="F24" s="5">
        <v>217.63408684462479</v>
      </c>
      <c r="G24" s="6">
        <v>0.20790660696832042</v>
      </c>
      <c r="H24" s="5">
        <v>229.58213652514979</v>
      </c>
      <c r="I24" s="6">
        <v>0.33359023848475794</v>
      </c>
    </row>
    <row r="25" spans="1:9" x14ac:dyDescent="0.4">
      <c r="A25" s="7" t="s">
        <v>31</v>
      </c>
      <c r="B25" s="8">
        <v>227.56914271641921</v>
      </c>
      <c r="C25" s="9">
        <v>0.22030650141163591</v>
      </c>
      <c r="D25" s="8">
        <v>235.70560749131829</v>
      </c>
      <c r="E25" s="9">
        <v>0.25155887645777708</v>
      </c>
      <c r="F25" s="8">
        <v>223.18394658381331</v>
      </c>
      <c r="G25" s="9">
        <v>0.19950871587353392</v>
      </c>
      <c r="H25" s="8">
        <v>234.99485636565501</v>
      </c>
      <c r="I25" s="9">
        <v>0.32862590625705307</v>
      </c>
    </row>
    <row r="26" spans="1:9" x14ac:dyDescent="0.4">
      <c r="A26" s="4" t="s">
        <v>32</v>
      </c>
      <c r="B26" s="5">
        <v>227.56914271641921</v>
      </c>
      <c r="C26" s="6">
        <v>0.22030650141163591</v>
      </c>
      <c r="D26" s="5">
        <v>235.70560749131829</v>
      </c>
      <c r="E26" s="6">
        <v>0.25155887645777708</v>
      </c>
      <c r="F26" s="5">
        <v>223.18394658381331</v>
      </c>
      <c r="G26" s="6">
        <v>0.19950871587353392</v>
      </c>
      <c r="H26" s="5">
        <v>234.99485636565501</v>
      </c>
      <c r="I26" s="6">
        <v>0.32862590625705307</v>
      </c>
    </row>
    <row r="27" spans="1:9" x14ac:dyDescent="0.4">
      <c r="A27" s="7" t="s">
        <v>33</v>
      </c>
      <c r="B27" s="8">
        <v>247.6534196259972</v>
      </c>
      <c r="C27" s="9">
        <v>0.2067146596187657</v>
      </c>
      <c r="D27" s="8">
        <v>250.86023704086759</v>
      </c>
      <c r="E27" s="9">
        <v>0.27389754034069308</v>
      </c>
      <c r="F27" s="8">
        <v>243.9501833417244</v>
      </c>
      <c r="G27" s="9">
        <v>0.1747995424193288</v>
      </c>
      <c r="H27" s="8">
        <v>243.28920416239811</v>
      </c>
      <c r="I27" s="9">
        <v>0.34458825762121242</v>
      </c>
    </row>
    <row r="28" spans="1:9" x14ac:dyDescent="0.4">
      <c r="A28" s="4" t="s">
        <v>34</v>
      </c>
      <c r="B28" s="5">
        <v>247.6534196259972</v>
      </c>
      <c r="C28" s="6">
        <v>0.2067146596187657</v>
      </c>
      <c r="D28" s="5">
        <v>250.86023704086759</v>
      </c>
      <c r="E28" s="6">
        <v>0.27389754034069308</v>
      </c>
      <c r="F28" s="5">
        <v>243.9501833417244</v>
      </c>
      <c r="G28" s="6">
        <v>0.1747995424193288</v>
      </c>
      <c r="H28" s="5">
        <v>243.28920416239811</v>
      </c>
      <c r="I28" s="6">
        <v>0.34458825762121242</v>
      </c>
    </row>
    <row r="29" spans="1:9" x14ac:dyDescent="0.4">
      <c r="D29" s="2"/>
    </row>
  </sheetData>
  <mergeCells count="2">
    <mergeCell ref="A1:G1"/>
    <mergeCell ref="A2:G2"/>
  </mergeCells>
  <conditionalFormatting sqref="A1:A2">
    <cfRule type="cellIs" dxfId="6" priority="9" operator="equal">
      <formula>""</formula>
    </cfRule>
  </conditionalFormatting>
  <conditionalFormatting sqref="A3:B3">
    <cfRule type="cellIs" dxfId="5" priority="7" operator="equal">
      <formula>""</formula>
    </cfRule>
  </conditionalFormatting>
  <conditionalFormatting sqref="A3:B3">
    <cfRule type="cellIs" dxfId="4" priority="8" operator="notEqual">
      <formula>""</formula>
    </cfRule>
  </conditionalFormatting>
  <conditionalFormatting sqref="C3:G3">
    <cfRule type="cellIs" dxfId="3" priority="5" operator="equal">
      <formula>""</formula>
    </cfRule>
  </conditionalFormatting>
  <conditionalFormatting sqref="C3:G3">
    <cfRule type="cellIs" dxfId="2" priority="6" operator="notEqual">
      <formula>""</formula>
    </cfRule>
  </conditionalFormatting>
  <conditionalFormatting sqref="H3:I3">
    <cfRule type="cellIs" dxfId="1" priority="3" operator="equal">
      <formula>""</formula>
    </cfRule>
  </conditionalFormatting>
  <conditionalFormatting sqref="H3:I3">
    <cfRule type="cellIs" dxfId="0" priority="4" operator="notEqual">
      <formula>""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F23BC1-A001-4CB4-8288-A53F6463CA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4D098B-811F-426E-976B-AB75D166C6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4E3A62-69F2-43D3-BA5A-DD97BEA2DD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Regulado</vt:lpstr>
      <vt:lpstr>No_Regulado</vt:lpstr>
      <vt:lpstr>Intermediación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CUARTAS MONTOYA</dc:creator>
  <cp:keywords/>
  <dc:description/>
  <cp:lastModifiedBy>LAURA NATALIA BASTIDAS ROSAS</cp:lastModifiedBy>
  <cp:revision/>
  <dcterms:created xsi:type="dcterms:W3CDTF">2021-01-31T15:23:54Z</dcterms:created>
  <dcterms:modified xsi:type="dcterms:W3CDTF">2022-03-21T16:07:22Z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