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2\Excel\"/>
    </mc:Choice>
  </mc:AlternateContent>
  <xr:revisionPtr revIDLastSave="0" documentId="13_ncr:1_{5C323C5F-C72F-4E8F-BFC1-B927563E7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mandaCreTotal_N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</calcChain>
</file>

<file path=xl/sharedStrings.xml><?xml version="1.0" encoding="utf-8"?>
<sst xmlns="http://schemas.openxmlformats.org/spreadsheetml/2006/main" count="50" uniqueCount="28">
  <si>
    <t>total</t>
  </si>
  <si>
    <t>index</t>
  </si>
  <si>
    <t>Demanda-2018</t>
  </si>
  <si>
    <t>Demanda-2019</t>
  </si>
  <si>
    <t>Demanda-2020</t>
  </si>
  <si>
    <t>Demanda promedio-2018</t>
  </si>
  <si>
    <t>Demanda promedio-2019</t>
  </si>
  <si>
    <t>Demanda promedio-2020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</si>
  <si>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</si>
  <si>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</si>
  <si>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</si>
  <si>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</si>
  <si>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</si>
  <si>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</si>
  <si>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</si>
  <si>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</si>
  <si>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</si>
  <si>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</si>
  <si>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</si>
  <si>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</si>
  <si>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</si>
  <si>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</si>
  <si>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</si>
  <si>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</si>
  <si>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</si>
  <si>
    <t>Demanda-2021</t>
  </si>
  <si>
    <t>Demanda-2022</t>
  </si>
  <si>
    <t>Crecimiento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</si>
</sst>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9" fontId="0" fillId="0" borderId="0" xfId="0" applyNumberFormat="1"/>
    <xf numFmtId="2" fontId="0" fillId="0" borderId="0" xfId="0" applyNumberFormat="1"/>
    <xf numFmtId="10" fontId="0" fillId="4" borderId="0" xfId="1" applyNumberFormat="1" applyFont="1" applyFill="1"/>
    <xf numFmtId="10" fontId="0" fillId="5" borderId="0" xfId="1" applyNumberFormat="1" applyFont="1" applyFill="1"/>
    <xf numFmtId="10" fontId="0" fillId="3" borderId="0" xfId="0" applyNumberFormat="1" applyFill="1"/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 no regulada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DemandaCreTotal_N!$B$22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DemandaCreTotal_N!$B$23:$B$39</c:f>
              <c:numCache>
                <c:formatCode>0</c:formatCode>
                <c:ptCount val="17"/>
                <c:pt idx="0">
                  <c:v>1914.3258165</c:v>
                </c:pt>
                <c:pt idx="1">
                  <c:v>1889.6562911799999</c:v>
                </c:pt>
                <c:pt idx="2">
                  <c:v>1796.4836140299899</c:v>
                </c:pt>
                <c:pt idx="3">
                  <c:v>1373.11663059999</c:v>
                </c:pt>
                <c:pt idx="4">
                  <c:v>1562.11009775</c:v>
                </c:pt>
                <c:pt idx="5">
                  <c:v>1614.66980685</c:v>
                </c:pt>
                <c:pt idx="6">
                  <c:v>1806.7296553399999</c:v>
                </c:pt>
                <c:pt idx="7">
                  <c:v>1826.95721131</c:v>
                </c:pt>
                <c:pt idx="8">
                  <c:v>1799.72013967</c:v>
                </c:pt>
                <c:pt idx="9">
                  <c:v>1852.8089332699999</c:v>
                </c:pt>
                <c:pt idx="10">
                  <c:v>1790.5046052499999</c:v>
                </c:pt>
                <c:pt idx="11">
                  <c:v>1816.0188720000001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7-4913-A1D1-93C2153543D9}"/>
            </c:ext>
          </c:extLst>
        </c:ser>
        <c:ser>
          <c:idx val="1"/>
          <c:order val="1"/>
          <c:tx>
            <c:strRef>
              <c:f>DemandaCreTotal_N!$C$22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DemandaCreTotal_N!$C$23:$C$39</c:f>
              <c:numCache>
                <c:formatCode>0</c:formatCode>
                <c:ptCount val="17"/>
                <c:pt idx="0">
                  <c:v>1772.7628460799995</c:v>
                </c:pt>
                <c:pt idx="1">
                  <c:v>1723.4978167899997</c:v>
                </c:pt>
                <c:pt idx="2">
                  <c:v>1939.7810668500001</c:v>
                </c:pt>
                <c:pt idx="3">
                  <c:v>1847.3051187099998</c:v>
                </c:pt>
                <c:pt idx="4">
                  <c:v>1728.8266662599997</c:v>
                </c:pt>
                <c:pt idx="5">
                  <c:v>1870.8363441399997</c:v>
                </c:pt>
                <c:pt idx="6">
                  <c:v>2000.5397548599997</c:v>
                </c:pt>
                <c:pt idx="7">
                  <c:v>2006.4926035500002</c:v>
                </c:pt>
                <c:pt idx="8">
                  <c:v>2022.3111557399995</c:v>
                </c:pt>
                <c:pt idx="9">
                  <c:v>2094.0395187899999</c:v>
                </c:pt>
                <c:pt idx="10">
                  <c:v>2032.2252936499992</c:v>
                </c:pt>
                <c:pt idx="11">
                  <c:v>2012.6033180400002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7-4913-A1D1-93C2153543D9}"/>
            </c:ext>
          </c:extLst>
        </c:ser>
        <c:ser>
          <c:idx val="2"/>
          <c:order val="2"/>
          <c:tx>
            <c:strRef>
              <c:f>DemandaCreTotal_N!$D$22</c:f>
              <c:strCache>
                <c:ptCount val="1"/>
                <c:pt idx="0">
                  <c:v>Demanda-2022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BF2D6FD-2C54-4021-A998-3ED1CB0F325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D47-4913-A1D1-93C2153543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91DE0C-91FF-4987-BDB0-B1A90BFC3805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47-4913-A1D1-93C2153543D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BEFAA91-977B-4623-A3D2-4F6100ACE14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47-4913-A1D1-93C2153543D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561C3E-EE42-4922-A686-EB6F22F915C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47-4913-A1D1-93C2153543D9}"/>
                </c:ext>
              </c:extLst>
            </c:dLbl>
            <c:dLbl>
              <c:idx val="4"/>
              <c:layout>
                <c:manualLayout>
                  <c:x val="0"/>
                  <c:y val="1.1634671320535221E-2"/>
                </c:manualLayout>
              </c:layout>
              <c:tx>
                <c:rich>
                  <a:bodyPr/>
                  <a:lstStyle/>
                  <a:p>
                    <a:fld id="{84662AF8-5D85-4C70-B876-1C821335430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D47-4913-A1D1-93C2153543D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AD5E51-7C5C-4BEF-8D28-1AE04514265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D47-4913-A1D1-93C2153543D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688E121-0ED3-4DE0-8019-5548152D61CD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D47-4913-A1D1-93C2153543D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8F9F591-0B9F-4CD4-A993-F74847C098C1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D47-4913-A1D1-93C2153543D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9E36580-99FC-48A8-878D-BA97A66163E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D47-4913-A1D1-93C2153543D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C1247ED-4C45-416B-814D-2DCABF31D43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D47-4913-A1D1-93C2153543D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84117C9-A1C6-4BB2-A845-0C350FE38848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D47-4913-A1D1-93C2153543D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01F1EC0-F8F6-4CA8-A7AB-EA8670D34A3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47-4913-A1D1-93C2153543D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D47-4913-A1D1-93C2153543D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D47-4913-A1D1-93C2153543D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D47-4913-A1D1-93C2153543D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D47-4913-A1D1-93C2153543D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D47-4913-A1D1-93C215354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DemandaCreTotal_N!$D$23:$D$39</c:f>
              <c:numCache>
                <c:formatCode>0</c:formatCode>
                <c:ptCount val="17"/>
                <c:pt idx="0">
                  <c:v>2014.7910669700002</c:v>
                </c:pt>
                <c:pt idx="1">
                  <c:v>1909.8749116300005</c:v>
                </c:pt>
                <c:pt idx="2">
                  <c:v>2105.6293877200005</c:v>
                </c:pt>
                <c:pt idx="3">
                  <c:v>2015.0636110399998</c:v>
                </c:pt>
                <c:pt idx="4">
                  <c:v>2109.58627411</c:v>
                </c:pt>
                <c:pt idx="5">
                  <c:v>2049.37196468</c:v>
                </c:pt>
                <c:pt idx="6">
                  <c:v>2137.37280779</c:v>
                </c:pt>
                <c:pt idx="7">
                  <c:v>2175.8785920399996</c:v>
                </c:pt>
                <c:pt idx="8">
                  <c:v>2117.6596692799999</c:v>
                </c:pt>
                <c:pt idx="9">
                  <c:v>2178.8001469399996</c:v>
                </c:pt>
                <c:pt idx="10">
                  <c:v>2088.0535337799997</c:v>
                </c:pt>
                <c:pt idx="11">
                  <c:v>2073.4779503900004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DemandaCreTotal_N!$H$3:$H$14</c15:f>
                <c15:dlblRangeCache>
                  <c:ptCount val="12"/>
                  <c:pt idx="0">
                    <c:v>13.50%</c:v>
                  </c:pt>
                  <c:pt idx="1">
                    <c:v>10.87%</c:v>
                  </c:pt>
                  <c:pt idx="2">
                    <c:v>8.50%</c:v>
                  </c:pt>
                  <c:pt idx="3">
                    <c:v>9.28%</c:v>
                  </c:pt>
                  <c:pt idx="4">
                    <c:v>21.33%</c:v>
                  </c:pt>
                  <c:pt idx="5">
                    <c:v>9.54%</c:v>
                  </c:pt>
                  <c:pt idx="6">
                    <c:v>7.39%</c:v>
                  </c:pt>
                  <c:pt idx="7">
                    <c:v>7.47%</c:v>
                  </c:pt>
                  <c:pt idx="8">
                    <c:v>4.69%</c:v>
                  </c:pt>
                  <c:pt idx="9">
                    <c:v>3.97%</c:v>
                  </c:pt>
                  <c:pt idx="10">
                    <c:v>2.67%</c:v>
                  </c:pt>
                  <c:pt idx="11">
                    <c:v>2.54%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BD47-4913-A1D1-93C215354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328073280"/>
        <c:axId val="328073672"/>
      </c:barChart>
      <c:barChart>
        <c:barDir val="col"/>
        <c:grouping val="clustered"/>
        <c:varyColors val="0"/>
        <c:ser>
          <c:idx val="3"/>
          <c:order val="3"/>
          <c:tx>
            <c:strRef>
              <c:f>DemandaCreTotal_N!$E$22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DemandaCreTotal_N!$E$23:$E$39</c:f>
              <c:numCache>
                <c:formatCode>0.00</c:formatCode>
                <c:ptCount val="17"/>
                <c:pt idx="12" formatCode="0">
                  <c:v>5600.4657217099902</c:v>
                </c:pt>
                <c:pt idx="13" formatCode="0">
                  <c:v>4549.8965351999905</c:v>
                </c:pt>
                <c:pt idx="14" formatCode="0">
                  <c:v>5433.4070063199997</c:v>
                </c:pt>
                <c:pt idx="15" formatCode="0">
                  <c:v>5459.3324105199999</c:v>
                </c:pt>
                <c:pt idx="16" formatCode="0">
                  <c:v>21043.101673749981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D47-4913-A1D1-93C2153543D9}"/>
            </c:ext>
          </c:extLst>
        </c:ser>
        <c:ser>
          <c:idx val="4"/>
          <c:order val="4"/>
          <c:tx>
            <c:strRef>
              <c:f>DemandaCreTotal_N!$F$22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DemandaCreTotal_N!$F$23:$F$39</c:f>
              <c:numCache>
                <c:formatCode>0.00</c:formatCode>
                <c:ptCount val="17"/>
                <c:pt idx="12" formatCode="0">
                  <c:v>5436.0417297199992</c:v>
                </c:pt>
                <c:pt idx="13" formatCode="0">
                  <c:v>5446.9681291099987</c:v>
                </c:pt>
                <c:pt idx="14" formatCode="0">
                  <c:v>6029.3435141499995</c:v>
                </c:pt>
                <c:pt idx="15" formatCode="0">
                  <c:v>6138.8681304799993</c:v>
                </c:pt>
                <c:pt idx="16" formatCode="0">
                  <c:v>23051.221503460001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D47-4913-A1D1-93C2153543D9}"/>
            </c:ext>
          </c:extLst>
        </c:ser>
        <c:ser>
          <c:idx val="5"/>
          <c:order val="5"/>
          <c:tx>
            <c:strRef>
              <c:f>DemandaCreTotal_N!$G$22</c:f>
              <c:strCache>
                <c:ptCount val="1"/>
                <c:pt idx="0">
                  <c:v>Demanda-2022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10.91%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D47-4913-A1D1-93C2153543D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13.17%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BD47-4913-A1D1-93C2153543D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6.49%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D47-4913-A1D1-93C2153543D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3.11%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BD47-4913-A1D1-93C2153543D9}"/>
                </c:ext>
              </c:extLst>
            </c:dLbl>
            <c:dLbl>
              <c:idx val="16"/>
              <c:layout>
                <c:manualLayout>
                  <c:x val="0"/>
                  <c:y val="1.7452006980802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D47-4913-A1D1-93C215354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DemandaCreTotal_N!$G$23:$G$39</c:f>
              <c:numCache>
                <c:formatCode>0.00</c:formatCode>
                <c:ptCount val="17"/>
                <c:pt idx="12" formatCode="0">
                  <c:v>6030.2953663200014</c:v>
                </c:pt>
                <c:pt idx="13" formatCode="0">
                  <c:v>6174.0218498300001</c:v>
                </c:pt>
                <c:pt idx="14" formatCode="0">
                  <c:v>6430.9110691099995</c:v>
                </c:pt>
                <c:pt idx="15" formatCode="0">
                  <c:v>6340.3316311100007</c:v>
                </c:pt>
                <c:pt idx="16" formatCode="0">
                  <c:v>24975.559916370003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D47-4913-A1D1-93C215354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328076024"/>
        <c:axId val="328074848"/>
      </c:barChart>
      <c:catAx>
        <c:axId val="3280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28073672"/>
        <c:crosses val="autoZero"/>
        <c:auto val="1"/>
        <c:lblAlgn val="ctr"/>
        <c:lblOffset val="100"/>
        <c:noMultiLvlLbl val="0"/>
      </c:catAx>
      <c:valAx>
        <c:axId val="328073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28073280"/>
        <c:crosses val="autoZero"/>
        <c:crossBetween val="between"/>
      </c:valAx>
      <c:valAx>
        <c:axId val="3280748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328076024"/>
        <c:crosses val="max"/>
        <c:crossBetween val="between"/>
      </c:valAx>
      <c:catAx>
        <c:axId val="32807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0748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333373</xdr:colOff>
      <xdr:row>20</xdr:row>
      <xdr:rowOff>9524</xdr:rowOff>
    </xdr:from>
    <xdr:to>
      <xdr:col>25</xdr:col>
      <xdr:colOff>457199</xdr:colOff>
      <xdr:row>45</xdr:row>
      <xdr:rowOff>95249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activeCell="K18" sqref="K18"/>
    </sheetView>
  </sheetViews>
  <sheetFormatPr baseColWidth="10" defaultColWidth="8.85546875" defaultRowHeight="15" x14ac:dyDescent="0.25"/>
  <cols>
    <col min="1" max="1" width="11.42578125" customWidth="1"/>
    <col min="2" max="7" width="12" style="5" customWidth="1"/>
    <col min="8" max="16" width="12.7109375" style="1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</row>
    <row r="2" spans="1:9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27</v>
      </c>
    </row>
    <row r="3" spans="1:9" x14ac:dyDescent="0.25">
      <c r="A3" t="s">
        <v>8</v>
      </c>
      <c r="B3" s="3">
        <v>1429.03365136</v>
      </c>
      <c r="C3" s="3">
        <v>1475.5015769700001</v>
      </c>
      <c r="D3" s="3">
        <v>1555.97050906</v>
      </c>
      <c r="E3" s="3">
        <v>46.097859721290313</v>
      </c>
      <c r="F3" s="3">
        <v>47.596825063548387</v>
      </c>
      <c r="G3" s="3">
        <v>50.192597066451611</v>
      </c>
      <c r="H3" s="6">
        <v>0.13500000000000001</v>
      </c>
    </row>
    <row r="4" spans="1:9" x14ac:dyDescent="0.25">
      <c r="A4" t="s">
        <v>9</v>
      </c>
      <c r="B4" s="3">
        <v>1374.5685968600001</v>
      </c>
      <c r="C4" s="3">
        <v>1420.72413041</v>
      </c>
      <c r="D4" s="3">
        <v>1558.0225456200001</v>
      </c>
      <c r="E4" s="3">
        <v>49.091735602142847</v>
      </c>
      <c r="F4" s="3">
        <v>50.740147514642857</v>
      </c>
      <c r="G4" s="3">
        <v>53.724915366206908</v>
      </c>
      <c r="H4" s="6">
        <v>0.1087</v>
      </c>
    </row>
    <row r="5" spans="1:9" x14ac:dyDescent="0.25">
      <c r="A5" t="s">
        <v>10</v>
      </c>
      <c r="B5" s="3">
        <v>1470.3414478300001</v>
      </c>
      <c r="C5" s="3">
        <v>1537.5587802299999</v>
      </c>
      <c r="D5" s="3">
        <v>1466.7998709399999</v>
      </c>
      <c r="E5" s="3">
        <v>47.430369284838712</v>
      </c>
      <c r="F5" s="3">
        <v>49.598670329999997</v>
      </c>
      <c r="G5" s="3">
        <v>47.316124869032258</v>
      </c>
      <c r="H5" s="6">
        <v>8.5000000000000006E-2</v>
      </c>
    </row>
    <row r="6" spans="1:9" x14ac:dyDescent="0.25">
      <c r="A6" t="s">
        <v>11</v>
      </c>
      <c r="B6" s="3">
        <v>1446.2833671799999</v>
      </c>
      <c r="C6" s="3">
        <v>1464.79319121</v>
      </c>
      <c r="D6" s="3">
        <v>1100.13317732</v>
      </c>
      <c r="E6" s="3">
        <v>48.209445572666667</v>
      </c>
      <c r="F6" s="3">
        <v>48.826439706999992</v>
      </c>
      <c r="G6" s="3">
        <v>36.671105910666668</v>
      </c>
      <c r="H6" s="6">
        <v>9.2799999999999994E-2</v>
      </c>
    </row>
    <row r="7" spans="1:9" x14ac:dyDescent="0.25">
      <c r="A7" t="s">
        <v>12</v>
      </c>
      <c r="B7" s="3">
        <v>1488.23203401</v>
      </c>
      <c r="C7" s="3">
        <v>1562.5892040700001</v>
      </c>
      <c r="D7" s="3">
        <v>1275.01724866</v>
      </c>
      <c r="E7" s="3">
        <v>48.007484968064517</v>
      </c>
      <c r="F7" s="3">
        <v>50.406103357096768</v>
      </c>
      <c r="G7" s="3">
        <v>41.12958866645161</v>
      </c>
      <c r="H7" s="6">
        <v>0.21329999999999999</v>
      </c>
    </row>
    <row r="8" spans="1:9" x14ac:dyDescent="0.25">
      <c r="A8" t="s">
        <v>13</v>
      </c>
      <c r="B8" s="3">
        <v>1447.95900742</v>
      </c>
      <c r="C8" s="3">
        <v>1483.07831143</v>
      </c>
      <c r="D8" s="3">
        <v>1310.9672999100001</v>
      </c>
      <c r="E8" s="3">
        <v>48.265300247333343</v>
      </c>
      <c r="F8" s="3">
        <v>49.435943714333341</v>
      </c>
      <c r="G8" s="3">
        <v>43.698909996999987</v>
      </c>
      <c r="H8" s="6">
        <v>9.5399999999999999E-2</v>
      </c>
    </row>
    <row r="9" spans="1:9" x14ac:dyDescent="0.25">
      <c r="A9" t="s">
        <v>14</v>
      </c>
      <c r="B9" s="3">
        <v>1499.6869015499999</v>
      </c>
      <c r="C9" s="3">
        <v>1564.4307906900001</v>
      </c>
      <c r="D9" s="3">
        <v>1455.37898043</v>
      </c>
      <c r="E9" s="3">
        <v>48.376996824193547</v>
      </c>
      <c r="F9" s="3">
        <v>50.465509377096772</v>
      </c>
      <c r="G9" s="3">
        <v>46.947709046129027</v>
      </c>
      <c r="H9" s="6">
        <v>7.3899999999999993E-2</v>
      </c>
    </row>
    <row r="10" spans="1:9" x14ac:dyDescent="0.25">
      <c r="A10" t="s">
        <v>15</v>
      </c>
      <c r="B10" s="3">
        <v>1553.5774100199999</v>
      </c>
      <c r="C10" s="3">
        <v>1593.8061741700001</v>
      </c>
      <c r="D10" s="3">
        <v>1477.1037737300001</v>
      </c>
      <c r="E10" s="3">
        <v>50.115400323225813</v>
      </c>
      <c r="F10" s="3">
        <v>51.41310239258064</v>
      </c>
      <c r="G10" s="3">
        <v>47.648508829999997</v>
      </c>
      <c r="H10" s="6">
        <v>7.4700000000000003E-2</v>
      </c>
    </row>
    <row r="11" spans="1:9" x14ac:dyDescent="0.25">
      <c r="A11" t="s">
        <v>16</v>
      </c>
      <c r="B11" s="3">
        <v>1489.7086072100001</v>
      </c>
      <c r="C11" s="3">
        <v>1546.50887358</v>
      </c>
      <c r="D11" s="3">
        <v>1476.80936503</v>
      </c>
      <c r="E11" s="3">
        <v>49.656953573666669</v>
      </c>
      <c r="F11" s="3">
        <v>51.550295786</v>
      </c>
      <c r="G11" s="3">
        <v>49.226978834333337</v>
      </c>
      <c r="H11" s="6">
        <v>4.6899999999999997E-2</v>
      </c>
    </row>
    <row r="12" spans="1:9" x14ac:dyDescent="0.25">
      <c r="A12" t="s">
        <v>17</v>
      </c>
      <c r="B12" s="3">
        <v>1539.99479612</v>
      </c>
      <c r="C12" s="3">
        <v>1581.8957218800001</v>
      </c>
      <c r="D12" s="3">
        <v>1537.8601777599999</v>
      </c>
      <c r="E12" s="3">
        <v>49.677251487741927</v>
      </c>
      <c r="F12" s="3">
        <v>51.028894254193553</v>
      </c>
      <c r="G12" s="3">
        <v>49.608392830967738</v>
      </c>
      <c r="H12" s="6">
        <v>3.9699999999999999E-2</v>
      </c>
      <c r="I12" s="4"/>
    </row>
    <row r="13" spans="1:9" x14ac:dyDescent="0.25">
      <c r="A13" t="s">
        <v>18</v>
      </c>
      <c r="B13" s="3">
        <v>1489.795173</v>
      </c>
      <c r="C13" s="3">
        <v>1529.1999524</v>
      </c>
      <c r="D13" s="3">
        <v>1524.3648276900001</v>
      </c>
      <c r="E13" s="3">
        <v>49.659839100000013</v>
      </c>
      <c r="F13" s="3">
        <v>50.973331746666673</v>
      </c>
      <c r="G13" s="3">
        <v>50.812160922999993</v>
      </c>
      <c r="H13" s="6">
        <v>2.6700000000000002E-2</v>
      </c>
    </row>
    <row r="14" spans="1:9" x14ac:dyDescent="0.25">
      <c r="A14" t="s">
        <v>19</v>
      </c>
      <c r="B14" s="3">
        <v>1462.43702781</v>
      </c>
      <c r="C14" s="3">
        <v>1550.10319985</v>
      </c>
      <c r="D14" s="3">
        <v>1526.4054158900001</v>
      </c>
      <c r="E14" s="3">
        <v>47.17538799387097</v>
      </c>
      <c r="F14" s="3">
        <v>50.003329027419348</v>
      </c>
      <c r="G14" s="3">
        <v>49.238884383548381</v>
      </c>
      <c r="H14" s="6">
        <v>2.5399999999999999E-2</v>
      </c>
    </row>
    <row r="15" spans="1:9" x14ac:dyDescent="0.25">
      <c r="A15" t="s">
        <v>20</v>
      </c>
      <c r="B15" s="3">
        <v>4273.9436960499997</v>
      </c>
      <c r="C15" s="3">
        <v>4433.7844876099998</v>
      </c>
      <c r="D15" s="3">
        <v>4580.7929256199996</v>
      </c>
      <c r="E15" s="3">
        <v>47.48826328944444</v>
      </c>
      <c r="F15" s="3">
        <v>49.26427208455555</v>
      </c>
      <c r="G15" s="3">
        <v>50.338383798021987</v>
      </c>
      <c r="H15" s="7">
        <v>0.1091</v>
      </c>
    </row>
    <row r="16" spans="1:9" x14ac:dyDescent="0.25">
      <c r="A16" t="s">
        <v>21</v>
      </c>
      <c r="B16" s="3">
        <v>4382.47440861</v>
      </c>
      <c r="C16" s="3">
        <v>4510.4607067099996</v>
      </c>
      <c r="D16" s="3">
        <v>3686.1177258900002</v>
      </c>
      <c r="E16" s="3">
        <v>48.159059435274727</v>
      </c>
      <c r="F16" s="3">
        <v>49.565502271538463</v>
      </c>
      <c r="G16" s="3">
        <v>40.506788196593398</v>
      </c>
      <c r="H16" s="7">
        <v>0.13170000000000001</v>
      </c>
    </row>
    <row r="17" spans="1:8" x14ac:dyDescent="0.25">
      <c r="A17" t="s">
        <v>22</v>
      </c>
      <c r="B17" s="3">
        <v>4542.9729187800003</v>
      </c>
      <c r="C17" s="3">
        <v>4704.7458384399997</v>
      </c>
      <c r="D17" s="3">
        <v>4409.2921191900004</v>
      </c>
      <c r="E17" s="3">
        <v>49.380140421521737</v>
      </c>
      <c r="F17" s="3">
        <v>51.138541722173912</v>
      </c>
      <c r="G17" s="3">
        <v>47.927088252065232</v>
      </c>
      <c r="H17" s="7">
        <v>6.4899999999999999E-2</v>
      </c>
    </row>
    <row r="18" spans="1:8" x14ac:dyDescent="0.25">
      <c r="A18" t="s">
        <v>23</v>
      </c>
      <c r="B18" s="3">
        <v>4492.2269969299996</v>
      </c>
      <c r="C18" s="3">
        <v>4661.1988741300001</v>
      </c>
      <c r="D18" s="3">
        <v>4588.6304213399999</v>
      </c>
      <c r="E18" s="3">
        <v>48.828554314456518</v>
      </c>
      <c r="F18" s="3">
        <v>50.66520515358696</v>
      </c>
      <c r="G18" s="3">
        <v>49.87641762326087</v>
      </c>
      <c r="H18" s="7">
        <v>3.1099999999999999E-2</v>
      </c>
    </row>
    <row r="19" spans="1:8" x14ac:dyDescent="0.25">
      <c r="A19" t="s">
        <v>24</v>
      </c>
      <c r="B19" s="3">
        <v>17691.618020369999</v>
      </c>
      <c r="C19" s="3">
        <v>18310.189906889998</v>
      </c>
      <c r="D19" s="3">
        <v>17264.833192040001</v>
      </c>
      <c r="E19" s="3">
        <v>48.470186357178079</v>
      </c>
      <c r="F19" s="3">
        <v>50.164903854493147</v>
      </c>
      <c r="G19" s="3">
        <v>47.171675388087444</v>
      </c>
      <c r="H19" s="8">
        <v>8.2100000000000006E-2</v>
      </c>
    </row>
    <row r="22" spans="1:8" ht="30" x14ac:dyDescent="0.25">
      <c r="A22" s="2" t="s">
        <v>1</v>
      </c>
      <c r="B22" s="2" t="s">
        <v>4</v>
      </c>
      <c r="C22" s="2" t="s">
        <v>25</v>
      </c>
      <c r="D22" s="2" t="s">
        <v>26</v>
      </c>
      <c r="E22" s="2" t="s">
        <v>4</v>
      </c>
      <c r="F22" s="2" t="s">
        <v>25</v>
      </c>
      <c r="G22" s="2" t="s">
        <v>26</v>
      </c>
    </row>
    <row r="23" spans="1:8" x14ac:dyDescent="0.25">
      <c r="A23" t="s">
        <v>8</v>
      </c>
      <c r="B23" s="3">
        <v>1914.3258165</v>
      </c>
      <c r="C23" s="3">
        <v>1772.7628460799995</v>
      </c>
      <c r="D23" s="3">
        <v>2014.7910669700002</v>
      </c>
    </row>
    <row r="24" spans="1:8" x14ac:dyDescent="0.25">
      <c r="A24" t="s">
        <v>9</v>
      </c>
      <c r="B24" s="3">
        <v>1889.6562911799999</v>
      </c>
      <c r="C24" s="3">
        <v>1723.4978167899997</v>
      </c>
      <c r="D24" s="3">
        <v>1909.8749116300005</v>
      </c>
    </row>
    <row r="25" spans="1:8" x14ac:dyDescent="0.25">
      <c r="A25" t="s">
        <v>10</v>
      </c>
      <c r="B25" s="3">
        <v>1796.4836140299899</v>
      </c>
      <c r="C25" s="3">
        <v>1939.7810668500001</v>
      </c>
      <c r="D25" s="3">
        <v>2105.6293877200005</v>
      </c>
    </row>
    <row r="26" spans="1:8" x14ac:dyDescent="0.25">
      <c r="A26" t="s">
        <v>11</v>
      </c>
      <c r="B26" s="3">
        <v>1373.11663059999</v>
      </c>
      <c r="C26" s="3">
        <v>1847.3051187099998</v>
      </c>
      <c r="D26" s="3">
        <v>2015.0636110399998</v>
      </c>
    </row>
    <row r="27" spans="1:8" x14ac:dyDescent="0.25">
      <c r="A27" t="s">
        <v>12</v>
      </c>
      <c r="B27" s="3">
        <v>1562.11009775</v>
      </c>
      <c r="C27" s="3">
        <v>1728.8266662599997</v>
      </c>
      <c r="D27" s="3">
        <v>2109.58627411</v>
      </c>
    </row>
    <row r="28" spans="1:8" x14ac:dyDescent="0.25">
      <c r="A28" t="s">
        <v>13</v>
      </c>
      <c r="B28" s="3">
        <v>1614.66980685</v>
      </c>
      <c r="C28" s="3">
        <v>1870.8363441399997</v>
      </c>
      <c r="D28" s="3">
        <v>2049.37196468</v>
      </c>
    </row>
    <row r="29" spans="1:8" x14ac:dyDescent="0.25">
      <c r="A29" t="s">
        <v>14</v>
      </c>
      <c r="B29" s="3">
        <v>1806.7296553399999</v>
      </c>
      <c r="C29" s="3">
        <v>2000.5397548599997</v>
      </c>
      <c r="D29" s="3">
        <v>2137.37280779</v>
      </c>
    </row>
    <row r="30" spans="1:8" x14ac:dyDescent="0.25">
      <c r="A30" t="s">
        <v>15</v>
      </c>
      <c r="B30" s="3">
        <v>1826.95721131</v>
      </c>
      <c r="C30" s="3">
        <v>2006.4926035500002</v>
      </c>
      <c r="D30" s="3">
        <v>2175.8785920399996</v>
      </c>
    </row>
    <row r="31" spans="1:8" x14ac:dyDescent="0.25">
      <c r="A31" t="s">
        <v>16</v>
      </c>
      <c r="B31" s="3">
        <v>1799.72013967</v>
      </c>
      <c r="C31" s="3">
        <v>2022.3111557399995</v>
      </c>
      <c r="D31" s="3">
        <v>2117.6596692799999</v>
      </c>
    </row>
    <row r="32" spans="1:8" x14ac:dyDescent="0.25">
      <c r="A32" t="s">
        <v>17</v>
      </c>
      <c r="B32" s="3">
        <v>1852.8089332699999</v>
      </c>
      <c r="C32" s="3">
        <v>2094.0395187899999</v>
      </c>
      <c r="D32" s="3">
        <v>2178.8001469399996</v>
      </c>
    </row>
    <row r="33" spans="1:7" x14ac:dyDescent="0.25">
      <c r="A33" t="s">
        <v>18</v>
      </c>
      <c r="B33" s="3">
        <v>1790.5046052499999</v>
      </c>
      <c r="C33" s="3">
        <v>2032.2252936499992</v>
      </c>
      <c r="D33" s="3">
        <v>2088.0535337799997</v>
      </c>
    </row>
    <row r="34" spans="1:7" x14ac:dyDescent="0.25">
      <c r="A34" t="s">
        <v>19</v>
      </c>
      <c r="B34" s="3">
        <v>1816.0188720000001</v>
      </c>
      <c r="C34" s="3">
        <v>2012.6033180400002</v>
      </c>
      <c r="D34" s="3">
        <v>2073.4779503900004</v>
      </c>
    </row>
    <row r="35" spans="1:7" x14ac:dyDescent="0.25">
      <c r="A35" t="s">
        <v>20</v>
      </c>
      <c r="E35" s="3">
        <f>SUM(B23:B25)</f>
        <v>5600.4657217099902</v>
      </c>
      <c r="F35" s="3">
        <f t="shared" ref="F35:G35" si="0">SUM(C23:C25)</f>
        <v>5436.0417297199992</v>
      </c>
      <c r="G35" s="3">
        <f t="shared" si="0"/>
        <v>6030.2953663200014</v>
      </c>
    </row>
    <row r="36" spans="1:7" x14ac:dyDescent="0.25">
      <c r="A36" t="s">
        <v>21</v>
      </c>
      <c r="E36" s="3">
        <f>SUM(B26:B28)</f>
        <v>4549.8965351999905</v>
      </c>
      <c r="F36" s="3">
        <f t="shared" ref="F36:G36" si="1">SUM(C26:C28)</f>
        <v>5446.9681291099987</v>
      </c>
      <c r="G36" s="3">
        <f t="shared" si="1"/>
        <v>6174.0218498300001</v>
      </c>
    </row>
    <row r="37" spans="1:7" x14ac:dyDescent="0.25">
      <c r="A37" t="s">
        <v>22</v>
      </c>
      <c r="E37" s="3">
        <f>SUM(B29:B31)</f>
        <v>5433.4070063199997</v>
      </c>
      <c r="F37" s="3">
        <f t="shared" ref="F37:G37" si="2">SUM(C29:C31)</f>
        <v>6029.3435141499995</v>
      </c>
      <c r="G37" s="3">
        <f t="shared" si="2"/>
        <v>6430.9110691099995</v>
      </c>
    </row>
    <row r="38" spans="1:7" x14ac:dyDescent="0.25">
      <c r="A38" t="s">
        <v>23</v>
      </c>
      <c r="E38" s="3">
        <f>SUM(B32:B34)</f>
        <v>5459.3324105199999</v>
      </c>
      <c r="F38" s="3">
        <f t="shared" ref="F38:G38" si="3">SUM(C32:C34)</f>
        <v>6138.8681304799993</v>
      </c>
      <c r="G38" s="3">
        <f t="shared" si="3"/>
        <v>6340.3316311100007</v>
      </c>
    </row>
    <row r="39" spans="1:7" x14ac:dyDescent="0.25">
      <c r="A39" t="s">
        <v>24</v>
      </c>
      <c r="E39" s="3">
        <f>SUM(B23:B34)</f>
        <v>21043.101673749981</v>
      </c>
      <c r="F39" s="3">
        <f t="shared" ref="F39:G39" si="4">SUM(C23:C34)</f>
        <v>23051.221503460001</v>
      </c>
      <c r="G39" s="3">
        <f t="shared" si="4"/>
        <v>24975.559916370003</v>
      </c>
    </row>
  </sheetData>
  <mergeCells count="1">
    <mergeCell ref="A1:G1"/>
  </mergeCells>
  <pageMargins left="0.7" right="0.7" top="0.75" bottom="0.75" header="0.3" footer="0.3"/>
  <ignoredErrors>
    <ignoredError sqref="E35:G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DemandaCreTotal_N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2022-01-25T20:10:53Z</dcterms:created>
  <dcterms:modified xsi:type="dcterms:W3CDTF">2023-01-13T15:16:46Z</dcterms:modified>
</cp:coreProperties>
</file>