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queryTables/queryTable1.xml" ContentType="application/vnd.openxmlformats-officedocument.spreadsheetml.queryTable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rchivosxm\CoordinacionOperacion\01.AnalisisInformacion\InformeAnualDCO\InformeAnual2022\2022 Definitivos\"/>
    </mc:Choice>
  </mc:AlternateContent>
  <xr:revisionPtr revIDLastSave="0" documentId="13_ncr:1_{E639956C-5C53-41DB-9308-CC238D3CEB33}" xr6:coauthVersionLast="47" xr6:coauthVersionMax="47" xr10:uidLastSave="{00000000-0000-0000-0000-000000000000}"/>
  <bookViews>
    <workbookView xWindow="28680" yWindow="-120" windowWidth="29040" windowHeight="15840" tabRatio="932" activeTab="9" xr2:uid="{00000000-000D-0000-FFFF-FFFF00000000}"/>
  </bookViews>
  <sheets>
    <sheet name="DNAPROG_MES" sheetId="131" r:id="rId1"/>
    <sheet name="DNANOPROG_MES" sheetId="132" r:id="rId2"/>
    <sheet name="Indices" sheetId="111" r:id="rId3"/>
    <sheet name="G1" sheetId="114" r:id="rId4"/>
    <sheet name="G2" sheetId="115" r:id="rId5"/>
    <sheet name="G3" sheetId="112" r:id="rId6"/>
    <sheet name="G4" sheetId="113" r:id="rId7"/>
    <sheet name="Prog" sheetId="124" state="hidden" r:id="rId8"/>
    <sheet name="NoProg" sheetId="125" state="hidden" r:id="rId9"/>
    <sheet name="G5" sheetId="128" r:id="rId10"/>
    <sheet name="DNA Total" sheetId="127" state="hidden" r:id="rId11"/>
  </sheets>
  <definedNames>
    <definedName name="_xlnm._FilterDatabase" localSheetId="7" hidden="1">Prog!$A$1:$B$96</definedName>
    <definedName name="DatosExternos_1" localSheetId="2">Indices!$A$4:$O$5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2" i="131" l="1"/>
  <c r="B163" i="125"/>
  <c r="B96" i="12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indices" type="6" refreshedVersion="0" background="1">
    <textPr prompt="0" sourceFile="\\archivosxm\CoordinacionOperacion\01.AnalisisInformacion\Macros\CNO\En Proceso\indices.txt" semicolon="1">
      <textFields>
        <textField/>
      </textFields>
    </textPr>
  </connection>
  <connection id="2" xr16:uid="{00000000-0015-0000-FFFF-FFFF01000000}" name="indices1" type="6" refreshedVersion="0" background="1">
    <textPr prompt="0" sourceFile="ThisWorkbook.Path &amp; \indices.txt" semicolon="1">
      <textFields>
        <textField/>
      </textFields>
    </textPr>
  </connection>
  <connection id="3" xr16:uid="{00000000-0015-0000-FFFF-FFFF02000000}" name="indices2" type="6" refreshedVersion="6" background="1" saveData="1">
    <textPr prompt="0" sourceFile="\\archivosxm\CoordinacionOperacion\01.AnalisisInformacion\Macros\CNO\indices.txt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<sst xmlns="http://schemas.openxmlformats.org/spreadsheetml/2006/main" count="1424" uniqueCount="58">
  <si>
    <t>SubArea Atlantico</t>
  </si>
  <si>
    <t>SubArea Bolivar</t>
  </si>
  <si>
    <t>SubArea Cauca-Narino</t>
  </si>
  <si>
    <t>SubArea Cordoba_Sucre</t>
  </si>
  <si>
    <t>SubArea GCM</t>
  </si>
  <si>
    <t>SubArea Huila-Tolima</t>
  </si>
  <si>
    <t>SubArea Meta</t>
  </si>
  <si>
    <t>SubArea Norte de Santander</t>
  </si>
  <si>
    <t>SubArea Arauca</t>
  </si>
  <si>
    <t>SubArea Bogota</t>
  </si>
  <si>
    <t>SubArea Boyaca-Casanare</t>
  </si>
  <si>
    <t>SubArea Putumayo</t>
  </si>
  <si>
    <t>Fecha</t>
  </si>
  <si>
    <t>Tipo</t>
  </si>
  <si>
    <t>MWh</t>
  </si>
  <si>
    <t>DNA PROGRAMADA</t>
  </si>
  <si>
    <t>DNA NO PROGRAMADA</t>
  </si>
  <si>
    <t>TENSIÓN</t>
  </si>
  <si>
    <t>FRECUENCIA TRANSITORIO</t>
  </si>
  <si>
    <t>% DNA</t>
  </si>
  <si>
    <t>Indice Mensual</t>
  </si>
  <si>
    <t>Indice Acumulado</t>
  </si>
  <si>
    <t>Máximo</t>
  </si>
  <si>
    <t>% PROGRAMADA</t>
  </si>
  <si>
    <t>% NO PROGRAMADA</t>
  </si>
  <si>
    <t>SubArea Antioquia</t>
  </si>
  <si>
    <t>SubArea Caqueta</t>
  </si>
  <si>
    <t>SubArea CQR</t>
  </si>
  <si>
    <t>SubArea Valle</t>
  </si>
  <si>
    <t>SubArea Santander</t>
  </si>
  <si>
    <t>SubArea Cerromatoso</t>
  </si>
  <si>
    <t>SubArea No Definida</t>
  </si>
  <si>
    <t>SUBAREA</t>
  </si>
  <si>
    <t>Programada</t>
  </si>
  <si>
    <t>No Programada</t>
  </si>
  <si>
    <t>DNA No Programada</t>
  </si>
  <si>
    <t>DNA Programada</t>
  </si>
  <si>
    <t>Subarea</t>
  </si>
  <si>
    <t>Mes (MWh)</t>
  </si>
  <si>
    <t>ENERO</t>
  </si>
  <si>
    <t>FEBRERO</t>
  </si>
  <si>
    <t>MARZO</t>
  </si>
  <si>
    <t>ABRIL</t>
  </si>
  <si>
    <t>MAYO</t>
  </si>
  <si>
    <t>JUNIO</t>
  </si>
  <si>
    <t>SEPTIEMBRE</t>
  </si>
  <si>
    <t>AGOSTO</t>
  </si>
  <si>
    <t>JULIO</t>
  </si>
  <si>
    <t>OCTUBRE</t>
  </si>
  <si>
    <t>NOVIEMBRE</t>
  </si>
  <si>
    <t>DICIEMBRE</t>
  </si>
  <si>
    <t>Subárea Operativa</t>
  </si>
  <si>
    <t>Demanda no atendida programada por mes</t>
  </si>
  <si>
    <t>Demanda no atendida no programada por mes</t>
  </si>
  <si>
    <t>Resumen Índices</t>
  </si>
  <si>
    <t>Informe Anual de Operación y Mercado 2022</t>
  </si>
  <si>
    <t>Apr-22</t>
  </si>
  <si>
    <t>Aug-22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</si>
</sst>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&quot;$&quot;#,##0_);[Red]\(&quot;$&quot;#,##0\)"/>
    <numFmt numFmtId="166" formatCode="0.000%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400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9">
    <xf numFmtId="0" fontId="0" fillId="0" borderId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4" fillId="7" borderId="7" applyNumberFormat="0" applyAlignment="0" applyProtection="0"/>
    <xf numFmtId="0" fontId="18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32" borderId="0" applyNumberFormat="0" applyBorder="0" applyAlignment="0" applyProtection="0"/>
    <xf numFmtId="9" fontId="6" fillId="0" borderId="0" applyFont="0" applyFill="0" applyBorder="0" applyAlignment="0" applyProtection="0"/>
  </cellStyleXfs>
  <cellXfs count="26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17" fontId="0" fillId="0" borderId="10" xfId="0" applyNumberFormat="1" applyBorder="1" applyAlignment="1">
      <alignment horizontal="center"/>
    </xf>
    <xf numFmtId="0" fontId="21" fillId="33" borderId="10" xfId="0" applyFont="1" applyFill="1" applyBorder="1" applyAlignment="1">
      <alignment horizontal="center" vertical="center" wrapText="1"/>
    </xf>
    <xf numFmtId="0" fontId="23" fillId="34" borderId="0" xfId="0" applyFont="1" applyFill="1" applyAlignment="1">
      <alignment horizontal="center" vertical="center" wrapText="1"/>
    </xf>
    <xf numFmtId="0" fontId="23" fillId="35" borderId="0" xfId="0" applyFont="1" applyFill="1" applyAlignment="1">
      <alignment horizontal="center" vertical="center" wrapText="1"/>
    </xf>
    <xf numFmtId="9" fontId="0" fillId="0" borderId="0" xfId="48" applyFont="1"/>
    <xf numFmtId="166" fontId="0" fillId="0" borderId="0" xfId="48" applyNumberFormat="1" applyFont="1"/>
    <xf numFmtId="0" fontId="0" fillId="0" borderId="0" xfId="0" applyAlignment="1">
      <alignment horizontal="center" vertical="center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0" xfId="0" applyFont="1" applyFill="1" applyAlignment="1">
      <alignment horizontal="center" vertical="center" wrapText="1"/>
    </xf>
    <xf numFmtId="0" fontId="23" fillId="34" borderId="17" xfId="0" applyFont="1" applyFill="1" applyBorder="1" applyAlignment="1">
      <alignment horizontal="center" vertical="center" wrapText="1"/>
    </xf>
    <xf numFmtId="0" fontId="23" fillId="34" borderId="0" xfId="0" applyFont="1" applyFill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2" fillId="35" borderId="17" xfId="0" applyFont="1" applyFill="1" applyBorder="1" applyAlignment="1">
      <alignment horizontal="center" vertical="center" wrapText="1"/>
    </xf>
    <xf numFmtId="0" fontId="22" fillId="35" borderId="0" xfId="0" applyFont="1" applyFill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 wrapText="1"/>
    </xf>
    <xf numFmtId="0" fontId="23" fillId="35" borderId="0" xfId="0" applyFont="1" applyFill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</cellXfs>
  <cellStyles count="49">
    <cellStyle name="_x0001__x0004__x0001_” " xfId="1" xr:uid="{00000000-0005-0000-0000-000000000000}"/>
    <cellStyle name="20% - Énfasis1" xfId="25" builtinId="30" customBuiltin="1"/>
    <cellStyle name="20% - Énfasis2" xfId="29" builtinId="34" customBuiltin="1"/>
    <cellStyle name="20% - Énfasis3" xfId="33" builtinId="38" customBuiltin="1"/>
    <cellStyle name="20% - Énfasis4" xfId="37" builtinId="42" customBuiltin="1"/>
    <cellStyle name="20% - Énfasis5" xfId="41" builtinId="46" customBuiltin="1"/>
    <cellStyle name="20% - Énfasis6" xfId="45" builtinId="50" customBuiltin="1"/>
    <cellStyle name="40% - Énfasis1" xfId="26" builtinId="31" customBuiltin="1"/>
    <cellStyle name="40% - Énfasis2" xfId="30" builtinId="35" customBuiltin="1"/>
    <cellStyle name="40% - Énfasis3" xfId="34" builtinId="39" customBuiltin="1"/>
    <cellStyle name="40% - Énfasis4" xfId="38" builtinId="43" customBuiltin="1"/>
    <cellStyle name="40% - Énfasis5" xfId="42" builtinId="47" customBuiltin="1"/>
    <cellStyle name="40% - Énfasis6" xfId="46" builtinId="51" customBuiltin="1"/>
    <cellStyle name="60% - Énfasis1" xfId="27" builtinId="32" customBuiltin="1"/>
    <cellStyle name="60% - Énfasis2" xfId="31" builtinId="36" customBuiltin="1"/>
    <cellStyle name="60% - Énfasis3" xfId="35" builtinId="40" customBuiltin="1"/>
    <cellStyle name="60% - Énfasis4" xfId="39" builtinId="44" customBuiltin="1"/>
    <cellStyle name="60% - Énfasis5" xfId="43" builtinId="48" customBuiltin="1"/>
    <cellStyle name="60% - Énfasis6" xfId="47" builtinId="52" customBuiltin="1"/>
    <cellStyle name="Bueno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4" builtinId="29" customBuiltin="1"/>
    <cellStyle name="Énfasis2" xfId="28" builtinId="33" customBuiltin="1"/>
    <cellStyle name="Énfasis3" xfId="32" builtinId="37" customBuiltin="1"/>
    <cellStyle name="Énfasis4" xfId="36" builtinId="41" customBuiltin="1"/>
    <cellStyle name="Énfasis5" xfId="40" builtinId="45" customBuiltin="1"/>
    <cellStyle name="Énfasis6" xfId="44" builtinId="49" customBuiltin="1"/>
    <cellStyle name="Entrada" xfId="15" builtinId="20" customBuiltin="1"/>
    <cellStyle name="Estilo 1" xfId="2" xr:uid="{00000000-0005-0000-0000-000020000000}"/>
    <cellStyle name="Incorrecto" xfId="13" builtinId="27" customBuiltin="1"/>
    <cellStyle name="Neutral" xfId="14" builtinId="28" customBuiltin="1"/>
    <cellStyle name="Normal" xfId="0" builtinId="0"/>
    <cellStyle name="Normal 2" xfId="3" xr:uid="{00000000-0005-0000-0000-000024000000}"/>
    <cellStyle name="Normal 3" xfId="5" xr:uid="{00000000-0005-0000-0000-000025000000}"/>
    <cellStyle name="Normal 4" xfId="6" xr:uid="{00000000-0005-0000-0000-000026000000}"/>
    <cellStyle name="Notas" xfId="21" builtinId="10" customBuiltin="1"/>
    <cellStyle name="Porcentaje" xfId="48" builtinId="5"/>
    <cellStyle name="Salida" xfId="16" builtinId="21" customBuiltin="1"/>
    <cellStyle name="Texto de advertencia" xfId="20" builtinId="11" customBuiltin="1"/>
    <cellStyle name="Texto explicativo" xfId="22" builtinId="53" customBuiltin="1"/>
    <cellStyle name="þ_x001d_ð'&amp;Oý—&amp;HýG_x0008_L_x0012_+_x0013__x0007__x0001__x0001_" xfId="4" xr:uid="{00000000-0005-0000-0000-00002B000000}"/>
    <cellStyle name="Título" xfId="7" builtinId="15" customBuiltin="1"/>
    <cellStyle name="Título 2" xfId="9" builtinId="17" customBuiltin="1"/>
    <cellStyle name="Título 3" xfId="10" builtinId="18" customBuiltin="1"/>
    <cellStyle name="Total" xfId="23" builtinId="25" customBuiltin="1"/>
  </cellStyles>
  <dxfs count="57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2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6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5.xml"/><Relationship Id="rId14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Eventos de tensión</a:t>
            </a:r>
            <a:r>
              <a:rPr lang="en-US" baseline="0"/>
              <a:t> fuera de rango 2022</a:t>
            </a:r>
            <a:endParaRPr lang="en-US"/>
          </a:p>
        </c:rich>
      </c:tx>
      <c:overlay val="0"/>
    </c:title>
    <c:autoTitleDeleted val="0"/>
    <c:plotArea>
      <c:layout>
        <c:manualLayout>
          <c:xMode val="edge"/>
          <c:yMode val="edge"/>
          <c:x val="1.6127820074021731E-2"/>
          <c:y val="8.4710296959500955E-2"/>
          <c:w val="0.89461751033329162"/>
          <c:h val="0.89309047987029422"/>
        </c:manualLayout>
      </c:layout>
      <c:barChart>
        <c:barDir val="col"/>
        <c:grouping val="clustered"/>
        <c:varyColors val="0"/>
        <c:ser>
          <c:idx val="0"/>
          <c:order val="0"/>
          <c:tx>
            <c:v>Mensual</c:v>
          </c:tx>
          <c:invertIfNegative val="0"/>
          <c:cat>
            <c:strRef>
              <c:f>Indices!$A$6:$A$17</c:f>
              <c:strCache>
                <c:ptCount val="12"/>
                <c:pt idx="0">
                  <c:v>ene-22</c:v>
                </c:pt>
                <c:pt idx="1">
                  <c:v>feb-22</c:v>
                </c:pt>
                <c:pt idx="2">
                  <c:v>mar-22</c:v>
                </c:pt>
                <c:pt idx="3">
                  <c:v>Apr-22</c:v>
                </c:pt>
                <c:pt idx="4">
                  <c:v>may-22</c:v>
                </c:pt>
                <c:pt idx="5">
                  <c:v>jun-22</c:v>
                </c:pt>
                <c:pt idx="6">
                  <c:v>jul-22</c:v>
                </c:pt>
                <c:pt idx="7">
                  <c:v>Aug-22</c:v>
                </c:pt>
                <c:pt idx="8">
                  <c:v>sep-22</c:v>
                </c:pt>
                <c:pt idx="9">
                  <c:v>oct-22</c:v>
                </c:pt>
                <c:pt idx="10">
                  <c:v>nov-22</c:v>
                </c:pt>
                <c:pt idx="11">
                  <c:v>dic-22</c:v>
                </c:pt>
              </c:strCache>
            </c:strRef>
          </c:cat>
          <c:val>
            <c:numRef>
              <c:f>Indices!$H$6:$H$17</c:f>
              <c:numCache>
                <c:formatCode>General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6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89-45EF-BDFB-460E804C176A}"/>
            </c:ext>
          </c:extLst>
        </c:ser>
        <c:ser>
          <c:idx val="1"/>
          <c:order val="1"/>
          <c:tx>
            <c:v>Acumulado</c:v>
          </c:tx>
          <c:invertIfNegative val="0"/>
          <c:cat>
            <c:strRef>
              <c:f>Indices!$A$6:$A$17</c:f>
              <c:strCache>
                <c:ptCount val="12"/>
                <c:pt idx="0">
                  <c:v>ene-22</c:v>
                </c:pt>
                <c:pt idx="1">
                  <c:v>feb-22</c:v>
                </c:pt>
                <c:pt idx="2">
                  <c:v>mar-22</c:v>
                </c:pt>
                <c:pt idx="3">
                  <c:v>Apr-22</c:v>
                </c:pt>
                <c:pt idx="4">
                  <c:v>may-22</c:v>
                </c:pt>
                <c:pt idx="5">
                  <c:v>jun-22</c:v>
                </c:pt>
                <c:pt idx="6">
                  <c:v>jul-22</c:v>
                </c:pt>
                <c:pt idx="7">
                  <c:v>Aug-22</c:v>
                </c:pt>
                <c:pt idx="8">
                  <c:v>sep-22</c:v>
                </c:pt>
                <c:pt idx="9">
                  <c:v>oct-22</c:v>
                </c:pt>
                <c:pt idx="10">
                  <c:v>nov-22</c:v>
                </c:pt>
                <c:pt idx="11">
                  <c:v>dic-22</c:v>
                </c:pt>
              </c:strCache>
            </c:strRef>
          </c:cat>
          <c:val>
            <c:numRef>
              <c:f>Indices!$I$6:$I$17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11</c:v>
                </c:pt>
                <c:pt idx="5">
                  <c:v>14</c:v>
                </c:pt>
                <c:pt idx="6">
                  <c:v>15</c:v>
                </c:pt>
                <c:pt idx="7">
                  <c:v>17</c:v>
                </c:pt>
                <c:pt idx="8">
                  <c:v>17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89-45EF-BDFB-460E804C1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464952"/>
        <c:axId val="427465608"/>
      </c:barChart>
      <c:scatterChart>
        <c:scatterStyle val="lineMarker"/>
        <c:varyColors val="0"/>
        <c:ser>
          <c:idx val="2"/>
          <c:order val="2"/>
          <c:tx>
            <c:v>Máximo</c:v>
          </c:tx>
          <c:marker>
            <c:symbol val="none"/>
          </c:marker>
          <c:xVal>
            <c:strRef>
              <c:f>Indices!$A$6:$A$17</c:f>
              <c:strCache>
                <c:ptCount val="12"/>
                <c:pt idx="0">
                  <c:v>ene-22</c:v>
                </c:pt>
                <c:pt idx="1">
                  <c:v>feb-22</c:v>
                </c:pt>
                <c:pt idx="2">
                  <c:v>mar-22</c:v>
                </c:pt>
                <c:pt idx="3">
                  <c:v>Apr-22</c:v>
                </c:pt>
                <c:pt idx="4">
                  <c:v>may-22</c:v>
                </c:pt>
                <c:pt idx="5">
                  <c:v>jun-22</c:v>
                </c:pt>
                <c:pt idx="6">
                  <c:v>jul-22</c:v>
                </c:pt>
                <c:pt idx="7">
                  <c:v>Aug-22</c:v>
                </c:pt>
                <c:pt idx="8">
                  <c:v>sep-22</c:v>
                </c:pt>
                <c:pt idx="9">
                  <c:v>oct-22</c:v>
                </c:pt>
                <c:pt idx="10">
                  <c:v>nov-22</c:v>
                </c:pt>
                <c:pt idx="11">
                  <c:v>dic-22</c:v>
                </c:pt>
              </c:strCache>
            </c:strRef>
          </c:xVal>
          <c:yVal>
            <c:numRef>
              <c:f>Indices!$J$6:$J$17</c:f>
              <c:numCache>
                <c:formatCode>General</c:formatCode>
                <c:ptCount val="1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789-45EF-BDFB-460E804C1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464952"/>
        <c:axId val="427465608"/>
      </c:scatterChart>
      <c:catAx>
        <c:axId val="427464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s-CO"/>
          </a:p>
        </c:txPr>
        <c:crossAx val="427465608"/>
        <c:crosses val="autoZero"/>
        <c:auto val="1"/>
        <c:lblAlgn val="ctr"/>
        <c:lblOffset val="100"/>
        <c:noMultiLvlLbl val="1"/>
      </c:catAx>
      <c:valAx>
        <c:axId val="427465608"/>
        <c:scaling>
          <c:orientation val="minMax"/>
          <c:max val="2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427464952"/>
        <c:crosses val="autoZero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6.2666797967363616E-2"/>
          <c:y val="0.19442086008721102"/>
          <c:w val="0.11161952290514106"/>
          <c:h val="0.10947998995075968"/>
        </c:manualLayout>
      </c:layout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Variaciones</a:t>
            </a:r>
            <a:r>
              <a:rPr lang="en-US" baseline="0"/>
              <a:t> transitorias de frecuencia 2022</a:t>
            </a:r>
            <a:endParaRPr lang="en-US"/>
          </a:p>
        </c:rich>
      </c:tx>
      <c:overlay val="0"/>
    </c:title>
    <c:autoTitleDeleted val="0"/>
    <c:plotArea>
      <c:layout>
        <c:manualLayout>
          <c:xMode val="edge"/>
          <c:yMode val="edge"/>
          <c:x val="1.6127820074021731E-2"/>
          <c:y val="8.4710296959500955E-2"/>
          <c:w val="0.89461751033329162"/>
          <c:h val="0.89309047987029422"/>
        </c:manualLayout>
      </c:layout>
      <c:barChart>
        <c:barDir val="col"/>
        <c:grouping val="clustered"/>
        <c:varyColors val="0"/>
        <c:ser>
          <c:idx val="0"/>
          <c:order val="0"/>
          <c:tx>
            <c:v>Mensual</c:v>
          </c:tx>
          <c:invertIfNegative val="0"/>
          <c:cat>
            <c:strRef>
              <c:f>Indices!$A$6:$A$17</c:f>
              <c:strCache>
                <c:ptCount val="12"/>
                <c:pt idx="0">
                  <c:v>ene-22</c:v>
                </c:pt>
                <c:pt idx="1">
                  <c:v>feb-22</c:v>
                </c:pt>
                <c:pt idx="2">
                  <c:v>mar-22</c:v>
                </c:pt>
                <c:pt idx="3">
                  <c:v>Apr-22</c:v>
                </c:pt>
                <c:pt idx="4">
                  <c:v>may-22</c:v>
                </c:pt>
                <c:pt idx="5">
                  <c:v>jun-22</c:v>
                </c:pt>
                <c:pt idx="6">
                  <c:v>jul-22</c:v>
                </c:pt>
                <c:pt idx="7">
                  <c:v>Aug-22</c:v>
                </c:pt>
                <c:pt idx="8">
                  <c:v>sep-22</c:v>
                </c:pt>
                <c:pt idx="9">
                  <c:v>oct-22</c:v>
                </c:pt>
                <c:pt idx="10">
                  <c:v>nov-22</c:v>
                </c:pt>
                <c:pt idx="11">
                  <c:v>dic-22</c:v>
                </c:pt>
              </c:strCache>
            </c:strRef>
          </c:cat>
          <c:val>
            <c:numRef>
              <c:f>Indices!$K$6:$K$17</c:f>
              <c:numCache>
                <c:formatCode>General</c:formatCode>
                <c:ptCount val="12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12</c:v>
                </c:pt>
                <c:pt idx="4">
                  <c:v>11</c:v>
                </c:pt>
                <c:pt idx="5">
                  <c:v>4</c:v>
                </c:pt>
                <c:pt idx="6">
                  <c:v>5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84-45F2-95C8-CF2F85E8399E}"/>
            </c:ext>
          </c:extLst>
        </c:ser>
        <c:ser>
          <c:idx val="1"/>
          <c:order val="1"/>
          <c:tx>
            <c:v>Acumulado</c:v>
          </c:tx>
          <c:invertIfNegative val="0"/>
          <c:cat>
            <c:strRef>
              <c:f>Indices!$A$6:$A$17</c:f>
              <c:strCache>
                <c:ptCount val="12"/>
                <c:pt idx="0">
                  <c:v>ene-22</c:v>
                </c:pt>
                <c:pt idx="1">
                  <c:v>feb-22</c:v>
                </c:pt>
                <c:pt idx="2">
                  <c:v>mar-22</c:v>
                </c:pt>
                <c:pt idx="3">
                  <c:v>Apr-22</c:v>
                </c:pt>
                <c:pt idx="4">
                  <c:v>may-22</c:v>
                </c:pt>
                <c:pt idx="5">
                  <c:v>jun-22</c:v>
                </c:pt>
                <c:pt idx="6">
                  <c:v>jul-22</c:v>
                </c:pt>
                <c:pt idx="7">
                  <c:v>Aug-22</c:v>
                </c:pt>
                <c:pt idx="8">
                  <c:v>sep-22</c:v>
                </c:pt>
                <c:pt idx="9">
                  <c:v>oct-22</c:v>
                </c:pt>
                <c:pt idx="10">
                  <c:v>nov-22</c:v>
                </c:pt>
                <c:pt idx="11">
                  <c:v>dic-22</c:v>
                </c:pt>
              </c:strCache>
            </c:strRef>
          </c:cat>
          <c:val>
            <c:numRef>
              <c:f>Indices!$L$6:$L$17</c:f>
              <c:numCache>
                <c:formatCode>General</c:formatCode>
                <c:ptCount val="12"/>
                <c:pt idx="0">
                  <c:v>5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35</c:v>
                </c:pt>
                <c:pt idx="5">
                  <c:v>39</c:v>
                </c:pt>
                <c:pt idx="6">
                  <c:v>44</c:v>
                </c:pt>
                <c:pt idx="7">
                  <c:v>47</c:v>
                </c:pt>
                <c:pt idx="8">
                  <c:v>50</c:v>
                </c:pt>
                <c:pt idx="9">
                  <c:v>53</c:v>
                </c:pt>
                <c:pt idx="10">
                  <c:v>58</c:v>
                </c:pt>
                <c:pt idx="11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84-45F2-95C8-CF2F85E83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727568"/>
        <c:axId val="428731504"/>
      </c:barChart>
      <c:scatterChart>
        <c:scatterStyle val="lineMarker"/>
        <c:varyColors val="0"/>
        <c:ser>
          <c:idx val="2"/>
          <c:order val="2"/>
          <c:tx>
            <c:v>Máximo</c:v>
          </c:tx>
          <c:marker>
            <c:symbol val="none"/>
          </c:marker>
          <c:xVal>
            <c:strRef>
              <c:f>Indices!$A$6:$A$17</c:f>
              <c:strCache>
                <c:ptCount val="12"/>
                <c:pt idx="0">
                  <c:v>ene-22</c:v>
                </c:pt>
                <c:pt idx="1">
                  <c:v>feb-22</c:v>
                </c:pt>
                <c:pt idx="2">
                  <c:v>mar-22</c:v>
                </c:pt>
                <c:pt idx="3">
                  <c:v>Apr-22</c:v>
                </c:pt>
                <c:pt idx="4">
                  <c:v>may-22</c:v>
                </c:pt>
                <c:pt idx="5">
                  <c:v>jun-22</c:v>
                </c:pt>
                <c:pt idx="6">
                  <c:v>jul-22</c:v>
                </c:pt>
                <c:pt idx="7">
                  <c:v>Aug-22</c:v>
                </c:pt>
                <c:pt idx="8">
                  <c:v>sep-22</c:v>
                </c:pt>
                <c:pt idx="9">
                  <c:v>oct-22</c:v>
                </c:pt>
                <c:pt idx="10">
                  <c:v>nov-22</c:v>
                </c:pt>
                <c:pt idx="11">
                  <c:v>dic-22</c:v>
                </c:pt>
              </c:strCache>
            </c:strRef>
          </c:xVal>
          <c:yVal>
            <c:numRef>
              <c:f>Indices!$M$6:$M$17</c:f>
              <c:numCache>
                <c:formatCode>General</c:formatCode>
                <c:ptCount val="12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484-45F2-95C8-CF2F85E83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727568"/>
        <c:axId val="428731504"/>
      </c:scatterChart>
      <c:catAx>
        <c:axId val="42872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s-CO"/>
          </a:p>
        </c:txPr>
        <c:crossAx val="428731504"/>
        <c:crosses val="autoZero"/>
        <c:auto val="1"/>
        <c:lblAlgn val="ctr"/>
        <c:lblOffset val="100"/>
        <c:noMultiLvlLbl val="1"/>
      </c:catAx>
      <c:valAx>
        <c:axId val="428731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28727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7065308755778194E-2"/>
          <c:y val="0.28126080386605007"/>
          <c:w val="0.11161952290514106"/>
          <c:h val="0.10947998995075968"/>
        </c:manualLayout>
      </c:layout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Demanda no atendida programada 2022</a:t>
            </a:r>
          </a:p>
        </c:rich>
      </c:tx>
      <c:layout>
        <c:manualLayout>
          <c:xMode val="edge"/>
          <c:yMode val="edge"/>
          <c:x val="0.27761565938598137"/>
          <c:y val="1.2108667183748071E-2"/>
        </c:manualLayout>
      </c:layout>
      <c:overlay val="0"/>
    </c:title>
    <c:autoTitleDeleted val="0"/>
    <c:plotArea>
      <c:layout>
        <c:manualLayout>
          <c:xMode val="edge"/>
          <c:yMode val="edge"/>
          <c:x val="1.6127820074021731E-2"/>
          <c:y val="8.4710296959500955E-2"/>
          <c:w val="0.89461751033329162"/>
          <c:h val="0.89309047987029422"/>
        </c:manualLayout>
      </c:layout>
      <c:barChart>
        <c:barDir val="col"/>
        <c:grouping val="clustered"/>
        <c:varyColors val="0"/>
        <c:ser>
          <c:idx val="0"/>
          <c:order val="0"/>
          <c:tx>
            <c:v>Mensual</c:v>
          </c:tx>
          <c:invertIfNegative val="0"/>
          <c:cat>
            <c:strRef>
              <c:f>Indices!$A$6:$A$17</c:f>
              <c:strCache>
                <c:ptCount val="12"/>
                <c:pt idx="0">
                  <c:v>ene-22</c:v>
                </c:pt>
                <c:pt idx="1">
                  <c:v>feb-22</c:v>
                </c:pt>
                <c:pt idx="2">
                  <c:v>mar-22</c:v>
                </c:pt>
                <c:pt idx="3">
                  <c:v>Apr-22</c:v>
                </c:pt>
                <c:pt idx="4">
                  <c:v>may-22</c:v>
                </c:pt>
                <c:pt idx="5">
                  <c:v>jun-22</c:v>
                </c:pt>
                <c:pt idx="6">
                  <c:v>jul-22</c:v>
                </c:pt>
                <c:pt idx="7">
                  <c:v>Aug-22</c:v>
                </c:pt>
                <c:pt idx="8">
                  <c:v>sep-22</c:v>
                </c:pt>
                <c:pt idx="9">
                  <c:v>oct-22</c:v>
                </c:pt>
                <c:pt idx="10">
                  <c:v>nov-22</c:v>
                </c:pt>
                <c:pt idx="11">
                  <c:v>dic-22</c:v>
                </c:pt>
              </c:strCache>
            </c:strRef>
          </c:cat>
          <c:val>
            <c:numRef>
              <c:f>Indices!$B$6:$B$17</c:f>
              <c:numCache>
                <c:formatCode>General</c:formatCode>
                <c:ptCount val="12"/>
                <c:pt idx="0">
                  <c:v>2.6700000000000002E-2</c:v>
                </c:pt>
                <c:pt idx="1">
                  <c:v>3.3599999999999998E-2</c:v>
                </c:pt>
                <c:pt idx="2">
                  <c:v>6.2399999999999997E-2</c:v>
                </c:pt>
                <c:pt idx="3">
                  <c:v>5.3999999999999999E-2</c:v>
                </c:pt>
                <c:pt idx="4">
                  <c:v>5.9900000000000002E-2</c:v>
                </c:pt>
                <c:pt idx="5">
                  <c:v>4.1099999999999998E-2</c:v>
                </c:pt>
                <c:pt idx="6">
                  <c:v>5.28E-2</c:v>
                </c:pt>
                <c:pt idx="7">
                  <c:v>4.2999999999999997E-2</c:v>
                </c:pt>
                <c:pt idx="8">
                  <c:v>2.1499999999999998E-2</c:v>
                </c:pt>
                <c:pt idx="9">
                  <c:v>2.5899999999999999E-2</c:v>
                </c:pt>
                <c:pt idx="10">
                  <c:v>0.05</c:v>
                </c:pt>
                <c:pt idx="11">
                  <c:v>3.0599999999999999E-2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A2-41EE-BE6C-5B6F4991502E}"/>
            </c:ext>
          </c:extLst>
        </c:ser>
        <c:ser>
          <c:idx val="1"/>
          <c:order val="1"/>
          <c:tx>
            <c:v>Acumulado</c:v>
          </c:tx>
          <c:invertIfNegative val="0"/>
          <c:cat>
            <c:strRef>
              <c:f>Indices!$A$6:$A$17</c:f>
              <c:strCache>
                <c:ptCount val="12"/>
                <c:pt idx="0">
                  <c:v>ene-22</c:v>
                </c:pt>
                <c:pt idx="1">
                  <c:v>feb-22</c:v>
                </c:pt>
                <c:pt idx="2">
                  <c:v>mar-22</c:v>
                </c:pt>
                <c:pt idx="3">
                  <c:v>Apr-22</c:v>
                </c:pt>
                <c:pt idx="4">
                  <c:v>may-22</c:v>
                </c:pt>
                <c:pt idx="5">
                  <c:v>jun-22</c:v>
                </c:pt>
                <c:pt idx="6">
                  <c:v>jul-22</c:v>
                </c:pt>
                <c:pt idx="7">
                  <c:v>Aug-22</c:v>
                </c:pt>
                <c:pt idx="8">
                  <c:v>sep-22</c:v>
                </c:pt>
                <c:pt idx="9">
                  <c:v>oct-22</c:v>
                </c:pt>
                <c:pt idx="10">
                  <c:v>nov-22</c:v>
                </c:pt>
                <c:pt idx="11">
                  <c:v>dic-22</c:v>
                </c:pt>
              </c:strCache>
            </c:strRef>
          </c:cat>
          <c:val>
            <c:numRef>
              <c:f>Indices!$C$6:$C$17</c:f>
              <c:numCache>
                <c:formatCode>General</c:formatCode>
                <c:ptCount val="12"/>
                <c:pt idx="0">
                  <c:v>2.6700000000000002E-2</c:v>
                </c:pt>
                <c:pt idx="1">
                  <c:v>3.0099999999999998E-2</c:v>
                </c:pt>
                <c:pt idx="2">
                  <c:v>4.1399999999999999E-2</c:v>
                </c:pt>
                <c:pt idx="3">
                  <c:v>4.4499999999999998E-2</c:v>
                </c:pt>
                <c:pt idx="4">
                  <c:v>4.7699999999999999E-2</c:v>
                </c:pt>
                <c:pt idx="5">
                  <c:v>4.6600000000000003E-2</c:v>
                </c:pt>
                <c:pt idx="6">
                  <c:v>4.7600000000000003E-2</c:v>
                </c:pt>
                <c:pt idx="7">
                  <c:v>4.7E-2</c:v>
                </c:pt>
                <c:pt idx="8">
                  <c:v>4.41E-2</c:v>
                </c:pt>
                <c:pt idx="9">
                  <c:v>4.2200000000000001E-2</c:v>
                </c:pt>
                <c:pt idx="10">
                  <c:v>4.2900000000000001E-2</c:v>
                </c:pt>
                <c:pt idx="11">
                  <c:v>4.19E-2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A2-41EE-BE6C-5B6F49915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469544"/>
        <c:axId val="427467248"/>
      </c:barChart>
      <c:scatterChart>
        <c:scatterStyle val="lineMarker"/>
        <c:varyColors val="0"/>
        <c:ser>
          <c:idx val="2"/>
          <c:order val="2"/>
          <c:tx>
            <c:v>Máximo</c:v>
          </c:tx>
          <c:marker>
            <c:symbol val="none"/>
          </c:marker>
          <c:xVal>
            <c:strRef>
              <c:f>Indices!$A$6:$A$17</c:f>
              <c:strCache>
                <c:ptCount val="12"/>
                <c:pt idx="0">
                  <c:v>ene-22</c:v>
                </c:pt>
                <c:pt idx="1">
                  <c:v>feb-22</c:v>
                </c:pt>
                <c:pt idx="2">
                  <c:v>mar-22</c:v>
                </c:pt>
                <c:pt idx="3">
                  <c:v>Apr-22</c:v>
                </c:pt>
                <c:pt idx="4">
                  <c:v>may-22</c:v>
                </c:pt>
                <c:pt idx="5">
                  <c:v>jun-22</c:v>
                </c:pt>
                <c:pt idx="6">
                  <c:v>jul-22</c:v>
                </c:pt>
                <c:pt idx="7">
                  <c:v>Aug-22</c:v>
                </c:pt>
                <c:pt idx="8">
                  <c:v>sep-22</c:v>
                </c:pt>
                <c:pt idx="9">
                  <c:v>oct-22</c:v>
                </c:pt>
                <c:pt idx="10">
                  <c:v>nov-22</c:v>
                </c:pt>
                <c:pt idx="11">
                  <c:v>dic-22</c:v>
                </c:pt>
              </c:strCache>
            </c:strRef>
          </c:xVal>
          <c:yVal>
            <c:numRef>
              <c:f>Indices!$D$6:$D$17</c:f>
              <c:numCache>
                <c:formatCode>General</c:formatCode>
                <c:ptCount val="12"/>
                <c:pt idx="0">
                  <c:v>3.3300000000000003E-2</c:v>
                </c:pt>
                <c:pt idx="1">
                  <c:v>3.3300000000000003E-2</c:v>
                </c:pt>
                <c:pt idx="2">
                  <c:v>3.3300000000000003E-2</c:v>
                </c:pt>
                <c:pt idx="3">
                  <c:v>3.3300000000000003E-2</c:v>
                </c:pt>
                <c:pt idx="4">
                  <c:v>3.3300000000000003E-2</c:v>
                </c:pt>
                <c:pt idx="5">
                  <c:v>3.3300000000000003E-2</c:v>
                </c:pt>
                <c:pt idx="6">
                  <c:v>3.3300000000000003E-2</c:v>
                </c:pt>
                <c:pt idx="7">
                  <c:v>3.3300000000000003E-2</c:v>
                </c:pt>
                <c:pt idx="8">
                  <c:v>3.3300000000000003E-2</c:v>
                </c:pt>
                <c:pt idx="9">
                  <c:v>3.3300000000000003E-2</c:v>
                </c:pt>
                <c:pt idx="10">
                  <c:v>3.3300000000000003E-2</c:v>
                </c:pt>
                <c:pt idx="11">
                  <c:v>3.3300000000000003E-2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6A2-41EE-BE6C-5B6F49915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469544"/>
        <c:axId val="427467248"/>
      </c:scatterChart>
      <c:catAx>
        <c:axId val="427469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s-CO"/>
          </a:p>
        </c:txPr>
        <c:crossAx val="427467248"/>
        <c:crosses val="autoZero"/>
        <c:auto val="1"/>
        <c:lblAlgn val="ctr"/>
        <c:lblOffset val="100"/>
        <c:noMultiLvlLbl val="1"/>
      </c:catAx>
      <c:valAx>
        <c:axId val="427467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27469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2666844145803327E-2"/>
          <c:y val="0.10966012623841712"/>
          <c:w val="0.11161952290514106"/>
          <c:h val="0.10947998995075968"/>
        </c:manualLayout>
      </c:layout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Demanda no atendida no programada 2022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1.6127820074021731E-2"/>
          <c:y val="8.4710296959500955E-2"/>
          <c:w val="0.89461751033329162"/>
          <c:h val="0.89309047987029422"/>
        </c:manualLayout>
      </c:layout>
      <c:barChart>
        <c:barDir val="col"/>
        <c:grouping val="clustered"/>
        <c:varyColors val="0"/>
        <c:ser>
          <c:idx val="0"/>
          <c:order val="0"/>
          <c:tx>
            <c:v>Mensual</c:v>
          </c:tx>
          <c:invertIfNegative val="0"/>
          <c:cat>
            <c:strRef>
              <c:f>Indices!$A$6:$A$17</c:f>
              <c:strCache>
                <c:ptCount val="12"/>
                <c:pt idx="0">
                  <c:v>ene-22</c:v>
                </c:pt>
                <c:pt idx="1">
                  <c:v>feb-22</c:v>
                </c:pt>
                <c:pt idx="2">
                  <c:v>mar-22</c:v>
                </c:pt>
                <c:pt idx="3">
                  <c:v>Apr-22</c:v>
                </c:pt>
                <c:pt idx="4">
                  <c:v>may-22</c:v>
                </c:pt>
                <c:pt idx="5">
                  <c:v>jun-22</c:v>
                </c:pt>
                <c:pt idx="6">
                  <c:v>jul-22</c:v>
                </c:pt>
                <c:pt idx="7">
                  <c:v>Aug-22</c:v>
                </c:pt>
                <c:pt idx="8">
                  <c:v>sep-22</c:v>
                </c:pt>
                <c:pt idx="9">
                  <c:v>oct-22</c:v>
                </c:pt>
                <c:pt idx="10">
                  <c:v>nov-22</c:v>
                </c:pt>
                <c:pt idx="11">
                  <c:v>dic-22</c:v>
                </c:pt>
              </c:strCache>
            </c:strRef>
          </c:cat>
          <c:val>
            <c:numRef>
              <c:f>Indices!$E$6:$E$17</c:f>
              <c:numCache>
                <c:formatCode>General</c:formatCode>
                <c:ptCount val="12"/>
                <c:pt idx="0">
                  <c:v>1.52E-2</c:v>
                </c:pt>
                <c:pt idx="1">
                  <c:v>1.72E-2</c:v>
                </c:pt>
                <c:pt idx="2">
                  <c:v>1.9900000000000001E-2</c:v>
                </c:pt>
                <c:pt idx="3">
                  <c:v>4.2799999999999998E-2</c:v>
                </c:pt>
                <c:pt idx="4">
                  <c:v>9.3299999999999994E-2</c:v>
                </c:pt>
                <c:pt idx="5">
                  <c:v>2.5700000000000001E-2</c:v>
                </c:pt>
                <c:pt idx="6">
                  <c:v>3.27E-2</c:v>
                </c:pt>
                <c:pt idx="7">
                  <c:v>2.6200000000000001E-2</c:v>
                </c:pt>
                <c:pt idx="8">
                  <c:v>2.7400000000000001E-2</c:v>
                </c:pt>
                <c:pt idx="9">
                  <c:v>3.4700000000000002E-2</c:v>
                </c:pt>
                <c:pt idx="10">
                  <c:v>1.83E-2</c:v>
                </c:pt>
                <c:pt idx="11">
                  <c:v>1.6899999999999998E-2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CA-4984-B963-EB55E0586640}"/>
            </c:ext>
          </c:extLst>
        </c:ser>
        <c:ser>
          <c:idx val="1"/>
          <c:order val="1"/>
          <c:tx>
            <c:v>Acumulado</c:v>
          </c:tx>
          <c:invertIfNegative val="0"/>
          <c:cat>
            <c:strRef>
              <c:f>Indices!$A$6:$A$17</c:f>
              <c:strCache>
                <c:ptCount val="12"/>
                <c:pt idx="0">
                  <c:v>ene-22</c:v>
                </c:pt>
                <c:pt idx="1">
                  <c:v>feb-22</c:v>
                </c:pt>
                <c:pt idx="2">
                  <c:v>mar-22</c:v>
                </c:pt>
                <c:pt idx="3">
                  <c:v>Apr-22</c:v>
                </c:pt>
                <c:pt idx="4">
                  <c:v>may-22</c:v>
                </c:pt>
                <c:pt idx="5">
                  <c:v>jun-22</c:v>
                </c:pt>
                <c:pt idx="6">
                  <c:v>jul-22</c:v>
                </c:pt>
                <c:pt idx="7">
                  <c:v>Aug-22</c:v>
                </c:pt>
                <c:pt idx="8">
                  <c:v>sep-22</c:v>
                </c:pt>
                <c:pt idx="9">
                  <c:v>oct-22</c:v>
                </c:pt>
                <c:pt idx="10">
                  <c:v>nov-22</c:v>
                </c:pt>
                <c:pt idx="11">
                  <c:v>dic-22</c:v>
                </c:pt>
              </c:strCache>
            </c:strRef>
          </c:cat>
          <c:val>
            <c:numRef>
              <c:f>Indices!$F$6:$F$17</c:f>
              <c:numCache>
                <c:formatCode>General</c:formatCode>
                <c:ptCount val="12"/>
                <c:pt idx="0">
                  <c:v>1.52E-2</c:v>
                </c:pt>
                <c:pt idx="1">
                  <c:v>1.61E-2</c:v>
                </c:pt>
                <c:pt idx="2">
                  <c:v>1.7500000000000002E-2</c:v>
                </c:pt>
                <c:pt idx="3">
                  <c:v>2.3800000000000002E-2</c:v>
                </c:pt>
                <c:pt idx="4">
                  <c:v>3.8300000000000001E-2</c:v>
                </c:pt>
                <c:pt idx="5">
                  <c:v>3.6200000000000003E-2</c:v>
                </c:pt>
                <c:pt idx="6">
                  <c:v>3.5700000000000003E-2</c:v>
                </c:pt>
                <c:pt idx="7">
                  <c:v>3.4500000000000003E-2</c:v>
                </c:pt>
                <c:pt idx="8">
                  <c:v>3.3700000000000001E-2</c:v>
                </c:pt>
                <c:pt idx="9">
                  <c:v>3.3799999999999997E-2</c:v>
                </c:pt>
                <c:pt idx="10">
                  <c:v>3.2399999999999998E-2</c:v>
                </c:pt>
                <c:pt idx="11">
                  <c:v>3.1099999999999999E-2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CA-4984-B963-EB55E0586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468888"/>
        <c:axId val="427469216"/>
      </c:barChart>
      <c:scatterChart>
        <c:scatterStyle val="lineMarker"/>
        <c:varyColors val="0"/>
        <c:ser>
          <c:idx val="2"/>
          <c:order val="2"/>
          <c:tx>
            <c:v>Máximo</c:v>
          </c:tx>
          <c:marker>
            <c:symbol val="none"/>
          </c:marker>
          <c:xVal>
            <c:strRef>
              <c:f>Indices!$A$6:$A$17</c:f>
              <c:strCache>
                <c:ptCount val="12"/>
                <c:pt idx="0">
                  <c:v>ene-22</c:v>
                </c:pt>
                <c:pt idx="1">
                  <c:v>feb-22</c:v>
                </c:pt>
                <c:pt idx="2">
                  <c:v>mar-22</c:v>
                </c:pt>
                <c:pt idx="3">
                  <c:v>Apr-22</c:v>
                </c:pt>
                <c:pt idx="4">
                  <c:v>may-22</c:v>
                </c:pt>
                <c:pt idx="5">
                  <c:v>jun-22</c:v>
                </c:pt>
                <c:pt idx="6">
                  <c:v>jul-22</c:v>
                </c:pt>
                <c:pt idx="7">
                  <c:v>Aug-22</c:v>
                </c:pt>
                <c:pt idx="8">
                  <c:v>sep-22</c:v>
                </c:pt>
                <c:pt idx="9">
                  <c:v>oct-22</c:v>
                </c:pt>
                <c:pt idx="10">
                  <c:v>nov-22</c:v>
                </c:pt>
                <c:pt idx="11">
                  <c:v>dic-22</c:v>
                </c:pt>
              </c:strCache>
            </c:strRef>
          </c:xVal>
          <c:yVal>
            <c:numRef>
              <c:f>Indices!$G$6:$G$17</c:f>
              <c:numCache>
                <c:formatCode>General</c:formatCode>
                <c:ptCount val="12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5CA-4984-B963-EB55E0586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468888"/>
        <c:axId val="427469216"/>
      </c:scatterChart>
      <c:catAx>
        <c:axId val="427468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s-CO"/>
          </a:p>
        </c:txPr>
        <c:crossAx val="427469216"/>
        <c:crosses val="autoZero"/>
        <c:auto val="1"/>
        <c:lblAlgn val="ctr"/>
        <c:lblOffset val="100"/>
        <c:noMultiLvlLbl val="1"/>
      </c:catAx>
      <c:valAx>
        <c:axId val="427469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27468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2666844145803327E-2"/>
          <c:y val="0.10966012623841712"/>
          <c:w val="0.11161952290514106"/>
          <c:h val="0.10947998995075968"/>
        </c:manualLayout>
      </c:layout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solidFill>
                  <a:sysClr val="windowText" lastClr="000000"/>
                </a:solidFill>
                <a:effectLst/>
              </a:rPr>
              <a:t>Demanda no atendida programada y no programada por subárea operativa 2022</a:t>
            </a:r>
            <a:endParaRPr lang="es-CO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1318977997178868"/>
          <c:y val="1.43801178452544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'G5'!$B$7</c:f>
              <c:strCache>
                <c:ptCount val="1"/>
                <c:pt idx="0">
                  <c:v>DNA No Programada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'G5'!$A$8:$A$24</c:f>
              <c:strCache>
                <c:ptCount val="17"/>
                <c:pt idx="0">
                  <c:v>SubArea Antioquia</c:v>
                </c:pt>
                <c:pt idx="1">
                  <c:v>SubArea Arauca</c:v>
                </c:pt>
                <c:pt idx="2">
                  <c:v>SubArea Atlantico</c:v>
                </c:pt>
                <c:pt idx="3">
                  <c:v>SubArea Bogota</c:v>
                </c:pt>
                <c:pt idx="4">
                  <c:v>SubArea Bolivar</c:v>
                </c:pt>
                <c:pt idx="5">
                  <c:v>SubArea Boyaca-Casanare</c:v>
                </c:pt>
                <c:pt idx="6">
                  <c:v>SubArea Caqueta</c:v>
                </c:pt>
                <c:pt idx="7">
                  <c:v>SubArea Cauca-Narino</c:v>
                </c:pt>
                <c:pt idx="8">
                  <c:v>SubArea Cordoba_Sucre</c:v>
                </c:pt>
                <c:pt idx="9">
                  <c:v>SubArea CQR</c:v>
                </c:pt>
                <c:pt idx="10">
                  <c:v>SubArea GCM</c:v>
                </c:pt>
                <c:pt idx="11">
                  <c:v>SubArea Huila-Tolima</c:v>
                </c:pt>
                <c:pt idx="12">
                  <c:v>SubArea Meta</c:v>
                </c:pt>
                <c:pt idx="13">
                  <c:v>SubArea Norte de Santander</c:v>
                </c:pt>
                <c:pt idx="14">
                  <c:v>SubArea Putumayo</c:v>
                </c:pt>
                <c:pt idx="15">
                  <c:v>SubArea Santander</c:v>
                </c:pt>
                <c:pt idx="16">
                  <c:v>SubArea Valle</c:v>
                </c:pt>
              </c:strCache>
            </c:strRef>
          </c:cat>
          <c:val>
            <c:numRef>
              <c:f>'G5'!$B$8:$B$24</c:f>
              <c:numCache>
                <c:formatCode>General</c:formatCode>
                <c:ptCount val="17"/>
                <c:pt idx="0">
                  <c:v>447.77000000000004</c:v>
                </c:pt>
                <c:pt idx="1">
                  <c:v>329.00999999999993</c:v>
                </c:pt>
                <c:pt idx="2">
                  <c:v>2104.7799999999993</c:v>
                </c:pt>
                <c:pt idx="3">
                  <c:v>454.68999999999994</c:v>
                </c:pt>
                <c:pt idx="4">
                  <c:v>5927.0299999999979</c:v>
                </c:pt>
                <c:pt idx="5">
                  <c:v>927.18999999999983</c:v>
                </c:pt>
                <c:pt idx="6">
                  <c:v>630.52000000000032</c:v>
                </c:pt>
                <c:pt idx="7">
                  <c:v>1443.7199999999998</c:v>
                </c:pt>
                <c:pt idx="8">
                  <c:v>4170.3800000000019</c:v>
                </c:pt>
                <c:pt idx="9">
                  <c:v>382.80999999999983</c:v>
                </c:pt>
                <c:pt idx="10">
                  <c:v>3661.5400000000004</c:v>
                </c:pt>
                <c:pt idx="11">
                  <c:v>203.35000000000002</c:v>
                </c:pt>
                <c:pt idx="12">
                  <c:v>1863.6299999999997</c:v>
                </c:pt>
                <c:pt idx="13">
                  <c:v>181.32</c:v>
                </c:pt>
                <c:pt idx="14">
                  <c:v>326.7999999999999</c:v>
                </c:pt>
                <c:pt idx="15">
                  <c:v>243.00000000000003</c:v>
                </c:pt>
                <c:pt idx="16">
                  <c:v>56.379999999999995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70-4E00-B4A5-7F6B743EAAD0}"/>
            </c:ext>
          </c:extLst>
        </c:ser>
        <c:ser>
          <c:idx val="1"/>
          <c:order val="1"/>
          <c:tx>
            <c:strRef>
              <c:f>'G5'!$C$7</c:f>
              <c:strCache>
                <c:ptCount val="1"/>
                <c:pt idx="0">
                  <c:v>DNA Programada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'G5'!$A$8:$A$24</c:f>
              <c:strCache>
                <c:ptCount val="17"/>
                <c:pt idx="0">
                  <c:v>SubArea Antioquia</c:v>
                </c:pt>
                <c:pt idx="1">
                  <c:v>SubArea Arauca</c:v>
                </c:pt>
                <c:pt idx="2">
                  <c:v>SubArea Atlantico</c:v>
                </c:pt>
                <c:pt idx="3">
                  <c:v>SubArea Bogota</c:v>
                </c:pt>
                <c:pt idx="4">
                  <c:v>SubArea Bolivar</c:v>
                </c:pt>
                <c:pt idx="5">
                  <c:v>SubArea Boyaca-Casanare</c:v>
                </c:pt>
                <c:pt idx="6">
                  <c:v>SubArea Caqueta</c:v>
                </c:pt>
                <c:pt idx="7">
                  <c:v>SubArea Cauca-Narino</c:v>
                </c:pt>
                <c:pt idx="8">
                  <c:v>SubArea Cordoba_Sucre</c:v>
                </c:pt>
                <c:pt idx="9">
                  <c:v>SubArea CQR</c:v>
                </c:pt>
                <c:pt idx="10">
                  <c:v>SubArea GCM</c:v>
                </c:pt>
                <c:pt idx="11">
                  <c:v>SubArea Huila-Tolima</c:v>
                </c:pt>
                <c:pt idx="12">
                  <c:v>SubArea Meta</c:v>
                </c:pt>
                <c:pt idx="13">
                  <c:v>SubArea Norte de Santander</c:v>
                </c:pt>
                <c:pt idx="14">
                  <c:v>SubArea Putumayo</c:v>
                </c:pt>
                <c:pt idx="15">
                  <c:v>SubArea Santander</c:v>
                </c:pt>
                <c:pt idx="16">
                  <c:v>SubArea Valle</c:v>
                </c:pt>
              </c:strCache>
            </c:strRef>
          </c:cat>
          <c:val>
            <c:numRef>
              <c:f>'G5'!$C$8:$C$24</c:f>
              <c:numCache>
                <c:formatCode>General</c:formatCode>
                <c:ptCount val="17"/>
                <c:pt idx="0">
                  <c:v>483.77000000000004</c:v>
                </c:pt>
                <c:pt idx="1">
                  <c:v>1235.8</c:v>
                </c:pt>
                <c:pt idx="2">
                  <c:v>4357.8399999999992</c:v>
                </c:pt>
                <c:pt idx="3">
                  <c:v>1382.86</c:v>
                </c:pt>
                <c:pt idx="4">
                  <c:v>5249.3900000000012</c:v>
                </c:pt>
                <c:pt idx="5">
                  <c:v>473.61999999999995</c:v>
                </c:pt>
                <c:pt idx="6">
                  <c:v>281.25</c:v>
                </c:pt>
                <c:pt idx="7">
                  <c:v>1410.6399999999999</c:v>
                </c:pt>
                <c:pt idx="8">
                  <c:v>5440.87</c:v>
                </c:pt>
                <c:pt idx="9">
                  <c:v>475.45000000000005</c:v>
                </c:pt>
                <c:pt idx="10">
                  <c:v>8407.25</c:v>
                </c:pt>
                <c:pt idx="11">
                  <c:v>249.74</c:v>
                </c:pt>
                <c:pt idx="12">
                  <c:v>257.8</c:v>
                </c:pt>
                <c:pt idx="13">
                  <c:v>639.43999999999983</c:v>
                </c:pt>
                <c:pt idx="14">
                  <c:v>575.02</c:v>
                </c:pt>
                <c:pt idx="15">
                  <c:v>469.84999999999997</c:v>
                </c:pt>
                <c:pt idx="16">
                  <c:v>68.48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70-4E00-B4A5-7F6B743EA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792465336"/>
        <c:axId val="792467960"/>
      </c:barChart>
      <c:catAx>
        <c:axId val="792465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92467960"/>
        <c:crosses val="autoZero"/>
        <c:auto val="1"/>
        <c:lblAlgn val="ctr"/>
        <c:lblOffset val="100"/>
        <c:noMultiLvlLbl val="0"/>
      </c:catAx>
      <c:valAx>
        <c:axId val="792467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92465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41AB6E1-ACEB-4E21-BEA1-EC2DEF274180}">
  <sheetPr/>
  <sheetViews>
    <sheetView zoomScale="11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8FEE534-F2A7-47D1-8D71-6E6AC98468C4}">
  <sheetPr/>
  <sheetViews>
    <sheetView zoomScale="112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1B3468B-92D3-4C62-AD21-657CB7DB73BA}">
  <sheetPr/>
  <sheetViews>
    <sheetView zoomScale="112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B099712-DF2E-48AD-9BCD-A742FDDD8F68}">
  <sheetPr/>
  <sheetViews>
    <sheetView zoomScale="11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897790</xdr:colOff>
      <xdr:row>1</xdr:row>
      <xdr:rowOff>143509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6678386F-AE4E-4DAA-BD09-9A28FAF2D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869215" cy="3911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897790</xdr:colOff>
      <xdr:row>1</xdr:row>
      <xdr:rowOff>200659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2016A16F-5B5E-40AE-9674-A45AB4827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869215" cy="3911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421540</xdr:colOff>
      <xdr:row>2</xdr:row>
      <xdr:rowOff>10159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7770A714-0126-4F80-9D69-EDD7B0177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869215" cy="3911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7545" cy="628479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32C614B-82AB-41E1-AC12-1AACD2549A5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7545" cy="628479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C436C59-6E5D-4167-9E2E-85310742670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57545" cy="628479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44AE9B6-3DF4-42CA-8443-786A77F6FDA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7545" cy="628479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D38D23E-9A93-4F2C-B0AE-86FE3F0FF1A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1</xdr:row>
      <xdr:rowOff>63591</xdr:rowOff>
    </xdr:from>
    <xdr:to>
      <xdr:col>14</xdr:col>
      <xdr:colOff>452717</xdr:colOff>
      <xdr:row>27</xdr:row>
      <xdr:rowOff>85724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222A572-A701-409F-84FB-9859B435DC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3" xr16:uid="{00000000-0016-0000-0000-000000000000}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EAAC8-A440-4B86-BB51-F614BCD54C24}">
  <dimension ref="A1:L52"/>
  <sheetViews>
    <sheetView workbookViewId="0">
      <selection activeCell="K49" sqref="A1:K49"/>
    </sheetView>
  </sheetViews>
  <sheetFormatPr baseColWidth="10" defaultRowHeight="15" x14ac:dyDescent="0.25"/>
  <cols>
    <col min="1" max="1" width="26.5703125" bestFit="1" customWidth="1"/>
    <col min="2" max="2" width="11.7109375" bestFit="1" customWidth="1"/>
    <col min="3" max="3" width="4" customWidth="1"/>
    <col min="4" max="4" width="26.5703125" bestFit="1" customWidth="1"/>
    <col min="6" max="6" width="3.85546875" customWidth="1"/>
    <col min="7" max="7" width="26.5703125" bestFit="1" customWidth="1"/>
    <col min="9" max="9" width="3.85546875" customWidth="1"/>
    <col min="10" max="10" width="26.5703125" bestFit="1" customWidth="1"/>
  </cols>
  <sheetData>
    <row r="1" spans="1:11" ht="19.5" customHeight="1" x14ac:dyDescent="0.25">
      <c r="A1" s="12" t="s">
        <v>55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8" customHeight="1" x14ac:dyDescent="0.25">
      <c r="A2" s="14" t="s">
        <v>52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x14ac:dyDescent="0.25">
      <c r="A4" s="16" t="s">
        <v>39</v>
      </c>
      <c r="B4" s="16"/>
      <c r="D4" s="16" t="s">
        <v>42</v>
      </c>
      <c r="E4" s="16"/>
      <c r="G4" s="16" t="s">
        <v>47</v>
      </c>
      <c r="H4" s="16"/>
      <c r="J4" s="16" t="s">
        <v>48</v>
      </c>
      <c r="K4" s="16"/>
    </row>
    <row r="5" spans="1:11" ht="25.5" x14ac:dyDescent="0.25">
      <c r="A5" s="6" t="s">
        <v>37</v>
      </c>
      <c r="B5" s="6" t="s">
        <v>38</v>
      </c>
      <c r="D5" s="6" t="s">
        <v>37</v>
      </c>
      <c r="E5" s="6" t="s">
        <v>38</v>
      </c>
      <c r="G5" s="6" t="s">
        <v>37</v>
      </c>
      <c r="H5" s="6" t="s">
        <v>38</v>
      </c>
      <c r="J5" s="6" t="s">
        <v>37</v>
      </c>
      <c r="K5" s="6" t="s">
        <v>38</v>
      </c>
    </row>
    <row r="6" spans="1:11" x14ac:dyDescent="0.25">
      <c r="A6" s="1" t="s">
        <v>25</v>
      </c>
      <c r="B6" s="1">
        <v>12.31</v>
      </c>
      <c r="D6" s="1" t="s">
        <v>25</v>
      </c>
      <c r="E6" s="1">
        <v>151.9</v>
      </c>
      <c r="G6" s="1" t="s">
        <v>25</v>
      </c>
      <c r="H6" s="1">
        <v>89.2</v>
      </c>
      <c r="J6" s="1" t="s">
        <v>25</v>
      </c>
      <c r="K6" s="1">
        <v>42.01</v>
      </c>
    </row>
    <row r="7" spans="1:11" x14ac:dyDescent="0.25">
      <c r="A7" s="1" t="s">
        <v>1</v>
      </c>
      <c r="B7" s="1">
        <v>126.16</v>
      </c>
      <c r="D7" s="1" t="s">
        <v>0</v>
      </c>
      <c r="E7" s="1">
        <v>300.74</v>
      </c>
      <c r="G7" s="1" t="s">
        <v>0</v>
      </c>
      <c r="H7" s="1">
        <v>319.7</v>
      </c>
      <c r="J7" s="1" t="s">
        <v>8</v>
      </c>
      <c r="K7" s="1">
        <v>382.1</v>
      </c>
    </row>
    <row r="8" spans="1:11" x14ac:dyDescent="0.25">
      <c r="A8" s="1" t="s">
        <v>10</v>
      </c>
      <c r="B8" s="1">
        <v>90.67</v>
      </c>
      <c r="D8" s="1" t="s">
        <v>1</v>
      </c>
      <c r="E8" s="1">
        <v>780.16</v>
      </c>
      <c r="G8" s="1" t="s">
        <v>9</v>
      </c>
      <c r="H8" s="1">
        <v>137.4</v>
      </c>
      <c r="J8" s="1" t="s">
        <v>0</v>
      </c>
      <c r="K8" s="1">
        <v>252.14</v>
      </c>
    </row>
    <row r="9" spans="1:11" x14ac:dyDescent="0.25">
      <c r="A9" s="1" t="s">
        <v>2</v>
      </c>
      <c r="B9" s="1">
        <v>40.659999999999997</v>
      </c>
      <c r="D9" s="1" t="s">
        <v>10</v>
      </c>
      <c r="E9" s="1">
        <v>184.78</v>
      </c>
      <c r="G9" s="1" t="s">
        <v>1</v>
      </c>
      <c r="H9" s="1">
        <v>929.62</v>
      </c>
      <c r="J9" s="1" t="s">
        <v>9</v>
      </c>
      <c r="K9" s="1">
        <v>45.32</v>
      </c>
    </row>
    <row r="10" spans="1:11" x14ac:dyDescent="0.25">
      <c r="A10" s="1" t="s">
        <v>3</v>
      </c>
      <c r="B10" s="1">
        <v>550.79999999999995</v>
      </c>
      <c r="D10" s="1" t="s">
        <v>2</v>
      </c>
      <c r="E10" s="1">
        <v>111.3</v>
      </c>
      <c r="G10" s="1" t="s">
        <v>10</v>
      </c>
      <c r="H10" s="1">
        <v>45.88</v>
      </c>
      <c r="J10" s="1" t="s">
        <v>1</v>
      </c>
      <c r="K10" s="1">
        <v>123.8</v>
      </c>
    </row>
    <row r="11" spans="1:11" x14ac:dyDescent="0.25">
      <c r="A11" s="1" t="s">
        <v>27</v>
      </c>
      <c r="B11" s="1">
        <v>371.99</v>
      </c>
      <c r="D11" s="1" t="s">
        <v>3</v>
      </c>
      <c r="E11" s="1">
        <v>824.69</v>
      </c>
      <c r="G11" s="1" t="s">
        <v>3</v>
      </c>
      <c r="H11" s="1">
        <v>595.79999999999995</v>
      </c>
      <c r="J11" s="1" t="s">
        <v>10</v>
      </c>
      <c r="K11" s="1">
        <v>18.2</v>
      </c>
    </row>
    <row r="12" spans="1:11" x14ac:dyDescent="0.25">
      <c r="A12" s="1" t="s">
        <v>4</v>
      </c>
      <c r="B12" s="1">
        <v>52.63</v>
      </c>
      <c r="D12" s="1" t="s">
        <v>4</v>
      </c>
      <c r="E12" s="1">
        <v>962.88</v>
      </c>
      <c r="G12" s="1" t="s">
        <v>4</v>
      </c>
      <c r="H12" s="1">
        <v>979.6</v>
      </c>
      <c r="J12" s="1" t="s">
        <v>2</v>
      </c>
      <c r="K12" s="1">
        <v>282.98</v>
      </c>
    </row>
    <row r="13" spans="1:11" x14ac:dyDescent="0.25">
      <c r="A13" s="1" t="s">
        <v>5</v>
      </c>
      <c r="B13" s="1">
        <v>62.31</v>
      </c>
      <c r="D13" s="1" t="s">
        <v>7</v>
      </c>
      <c r="E13" s="1">
        <v>3</v>
      </c>
      <c r="G13" s="1" t="s">
        <v>7</v>
      </c>
      <c r="H13" s="1">
        <v>151.58000000000001</v>
      </c>
      <c r="J13" s="1" t="s">
        <v>3</v>
      </c>
      <c r="K13" s="1">
        <v>17.47</v>
      </c>
    </row>
    <row r="14" spans="1:11" x14ac:dyDescent="0.25">
      <c r="A14" s="1" t="s">
        <v>11</v>
      </c>
      <c r="B14" s="1">
        <v>338.03</v>
      </c>
      <c r="G14" s="1" t="s">
        <v>29</v>
      </c>
      <c r="H14" s="1">
        <v>131.94</v>
      </c>
      <c r="J14" s="1" t="s">
        <v>27</v>
      </c>
      <c r="K14" s="1">
        <v>31.53</v>
      </c>
    </row>
    <row r="15" spans="1:11" x14ac:dyDescent="0.25">
      <c r="J15" s="1" t="s">
        <v>4</v>
      </c>
      <c r="K15" s="1">
        <v>238.72</v>
      </c>
    </row>
    <row r="16" spans="1:11" x14ac:dyDescent="0.25">
      <c r="G16" s="11"/>
      <c r="H16" s="11"/>
      <c r="J16" s="1" t="s">
        <v>5</v>
      </c>
      <c r="K16" s="1">
        <v>78.78</v>
      </c>
    </row>
    <row r="17" spans="1:11" x14ac:dyDescent="0.25">
      <c r="G17" s="11"/>
      <c r="H17" s="11"/>
      <c r="J17" s="1" t="s">
        <v>7</v>
      </c>
      <c r="K17" s="1">
        <v>117.1</v>
      </c>
    </row>
    <row r="18" spans="1:11" x14ac:dyDescent="0.25">
      <c r="G18" s="11"/>
      <c r="H18" s="11"/>
      <c r="J18" s="1" t="s">
        <v>29</v>
      </c>
      <c r="K18" s="1">
        <v>29.12</v>
      </c>
    </row>
    <row r="20" spans="1:11" x14ac:dyDescent="0.25">
      <c r="A20" s="16" t="s">
        <v>40</v>
      </c>
      <c r="B20" s="16"/>
      <c r="D20" s="16" t="s">
        <v>43</v>
      </c>
      <c r="E20" s="16"/>
      <c r="G20" s="16" t="s">
        <v>46</v>
      </c>
      <c r="H20" s="16"/>
      <c r="J20" s="16" t="s">
        <v>49</v>
      </c>
      <c r="K20" s="16"/>
    </row>
    <row r="21" spans="1:11" ht="25.5" x14ac:dyDescent="0.25">
      <c r="A21" s="6" t="s">
        <v>37</v>
      </c>
      <c r="B21" s="6" t="s">
        <v>38</v>
      </c>
      <c r="D21" s="6" t="s">
        <v>37</v>
      </c>
      <c r="E21" s="6" t="s">
        <v>38</v>
      </c>
      <c r="G21" s="6" t="s">
        <v>37</v>
      </c>
      <c r="H21" s="6" t="s">
        <v>38</v>
      </c>
      <c r="J21" s="6" t="s">
        <v>37</v>
      </c>
      <c r="K21" s="6" t="s">
        <v>38</v>
      </c>
    </row>
    <row r="22" spans="1:11" x14ac:dyDescent="0.25">
      <c r="A22" s="1" t="s">
        <v>25</v>
      </c>
      <c r="B22" s="1">
        <v>24.29</v>
      </c>
      <c r="D22" s="1" t="s">
        <v>0</v>
      </c>
      <c r="E22" s="1">
        <v>1680.25</v>
      </c>
      <c r="G22" s="1" t="s">
        <v>0</v>
      </c>
      <c r="H22" s="1">
        <v>77</v>
      </c>
      <c r="J22" s="1" t="s">
        <v>25</v>
      </c>
      <c r="K22" s="1">
        <v>55.68</v>
      </c>
    </row>
    <row r="23" spans="1:11" x14ac:dyDescent="0.25">
      <c r="A23" s="1" t="s">
        <v>0</v>
      </c>
      <c r="B23" s="1">
        <v>365.12</v>
      </c>
      <c r="D23" s="1" t="s">
        <v>1</v>
      </c>
      <c r="E23" s="1">
        <v>160.96</v>
      </c>
      <c r="G23" s="1" t="s">
        <v>9</v>
      </c>
      <c r="H23" s="1">
        <v>154.29</v>
      </c>
      <c r="J23" s="1" t="s">
        <v>0</v>
      </c>
      <c r="K23" s="1">
        <v>376.49</v>
      </c>
    </row>
    <row r="24" spans="1:11" x14ac:dyDescent="0.25">
      <c r="A24" s="1" t="s">
        <v>1</v>
      </c>
      <c r="B24" s="1">
        <v>310.47999999999996</v>
      </c>
      <c r="D24" s="1" t="s">
        <v>10</v>
      </c>
      <c r="E24" s="1">
        <v>64.14</v>
      </c>
      <c r="G24" s="1" t="s">
        <v>1</v>
      </c>
      <c r="H24" s="1">
        <v>539.34</v>
      </c>
      <c r="J24" s="1" t="s">
        <v>9</v>
      </c>
      <c r="K24" s="1">
        <v>69.84</v>
      </c>
    </row>
    <row r="25" spans="1:11" x14ac:dyDescent="0.25">
      <c r="A25" s="1" t="s">
        <v>2</v>
      </c>
      <c r="B25" s="1">
        <v>228</v>
      </c>
      <c r="D25" s="1" t="s">
        <v>2</v>
      </c>
      <c r="E25" s="1">
        <v>12.6</v>
      </c>
      <c r="G25" s="1" t="s">
        <v>10</v>
      </c>
      <c r="H25" s="1">
        <v>63</v>
      </c>
      <c r="J25" s="1" t="s">
        <v>1</v>
      </c>
      <c r="K25" s="1">
        <v>706.94</v>
      </c>
    </row>
    <row r="26" spans="1:11" x14ac:dyDescent="0.25">
      <c r="A26" s="1" t="s">
        <v>3</v>
      </c>
      <c r="B26" s="1">
        <v>448.2</v>
      </c>
      <c r="D26" s="1" t="s">
        <v>3</v>
      </c>
      <c r="E26" s="1">
        <v>71.8</v>
      </c>
      <c r="G26" s="1" t="s">
        <v>26</v>
      </c>
      <c r="H26" s="1">
        <v>259.24</v>
      </c>
      <c r="J26" s="1" t="s">
        <v>10</v>
      </c>
      <c r="K26" s="1">
        <v>6.95</v>
      </c>
    </row>
    <row r="27" spans="1:11" x14ac:dyDescent="0.25">
      <c r="A27" s="1" t="s">
        <v>4</v>
      </c>
      <c r="B27" s="1">
        <v>311.93</v>
      </c>
      <c r="D27" s="1" t="s">
        <v>27</v>
      </c>
      <c r="E27" s="1">
        <v>71.930000000000007</v>
      </c>
      <c r="G27" s="1" t="s">
        <v>2</v>
      </c>
      <c r="H27" s="1">
        <v>235.61</v>
      </c>
      <c r="J27" s="1" t="s">
        <v>2</v>
      </c>
      <c r="K27" s="1">
        <v>116.9</v>
      </c>
    </row>
    <row r="28" spans="1:11" x14ac:dyDescent="0.25">
      <c r="A28" s="1" t="s">
        <v>5</v>
      </c>
      <c r="B28" s="1">
        <v>28.9</v>
      </c>
      <c r="D28" s="1" t="s">
        <v>4</v>
      </c>
      <c r="E28" s="1">
        <v>1716.1</v>
      </c>
      <c r="G28" s="1" t="s">
        <v>3</v>
      </c>
      <c r="H28" s="1">
        <v>1096.54</v>
      </c>
      <c r="J28" s="1" t="s">
        <v>3</v>
      </c>
      <c r="K28" s="1">
        <v>330.19</v>
      </c>
    </row>
    <row r="29" spans="1:11" x14ac:dyDescent="0.25">
      <c r="A29" s="1" t="s">
        <v>6</v>
      </c>
      <c r="B29" s="1">
        <v>74.73</v>
      </c>
      <c r="D29" s="1" t="s">
        <v>7</v>
      </c>
      <c r="E29" s="1">
        <v>80.739999999999995</v>
      </c>
      <c r="G29" s="1" t="s">
        <v>4</v>
      </c>
      <c r="H29" s="1">
        <v>78.59</v>
      </c>
      <c r="J29" s="1" t="s">
        <v>4</v>
      </c>
      <c r="K29" s="1">
        <v>1082.0899999999999</v>
      </c>
    </row>
    <row r="30" spans="1:11" x14ac:dyDescent="0.25">
      <c r="A30" s="1" t="s">
        <v>29</v>
      </c>
      <c r="B30" s="1">
        <v>148.72</v>
      </c>
      <c r="G30" s="1" t="s">
        <v>5</v>
      </c>
      <c r="H30" s="1">
        <v>33.25</v>
      </c>
      <c r="J30" s="1" t="s">
        <v>6</v>
      </c>
      <c r="K30" s="1">
        <v>68.83</v>
      </c>
    </row>
    <row r="31" spans="1:11" x14ac:dyDescent="0.25">
      <c r="G31" s="1" t="s">
        <v>7</v>
      </c>
      <c r="H31" s="1">
        <v>10.52</v>
      </c>
      <c r="J31" s="1" t="s">
        <v>7</v>
      </c>
      <c r="K31" s="1">
        <v>187.1</v>
      </c>
    </row>
    <row r="32" spans="1:11" x14ac:dyDescent="0.25">
      <c r="G32" s="1" t="s">
        <v>11</v>
      </c>
      <c r="H32" s="1">
        <v>105.95</v>
      </c>
      <c r="J32" s="1" t="s">
        <v>11</v>
      </c>
      <c r="K32" s="1">
        <v>90.24</v>
      </c>
    </row>
    <row r="33" spans="1:11" x14ac:dyDescent="0.25">
      <c r="G33" s="1" t="s">
        <v>29</v>
      </c>
      <c r="H33" s="1">
        <v>64.069999999999993</v>
      </c>
      <c r="J33" s="11"/>
      <c r="K33" s="11"/>
    </row>
    <row r="34" spans="1:11" x14ac:dyDescent="0.25">
      <c r="G34" s="1" t="s">
        <v>28</v>
      </c>
      <c r="H34" s="1">
        <v>68.48</v>
      </c>
      <c r="J34" s="11"/>
      <c r="K34" s="11"/>
    </row>
    <row r="36" spans="1:11" x14ac:dyDescent="0.25">
      <c r="A36" s="16" t="s">
        <v>41</v>
      </c>
      <c r="B36" s="16"/>
      <c r="D36" s="16" t="s">
        <v>44</v>
      </c>
      <c r="E36" s="16"/>
      <c r="G36" s="16" t="s">
        <v>45</v>
      </c>
      <c r="H36" s="16"/>
      <c r="J36" s="16" t="s">
        <v>50</v>
      </c>
      <c r="K36" s="16"/>
    </row>
    <row r="37" spans="1:11" ht="25.5" x14ac:dyDescent="0.25">
      <c r="A37" s="6" t="s">
        <v>37</v>
      </c>
      <c r="B37" s="6" t="s">
        <v>38</v>
      </c>
      <c r="D37" s="6" t="s">
        <v>37</v>
      </c>
      <c r="E37" s="6" t="s">
        <v>38</v>
      </c>
      <c r="G37" s="6" t="s">
        <v>37</v>
      </c>
      <c r="H37" s="6" t="s">
        <v>38</v>
      </c>
      <c r="J37" s="6" t="s">
        <v>37</v>
      </c>
      <c r="K37" s="6" t="s">
        <v>38</v>
      </c>
    </row>
    <row r="38" spans="1:11" x14ac:dyDescent="0.25">
      <c r="A38" s="1" t="s">
        <v>25</v>
      </c>
      <c r="B38" s="1">
        <v>40.79</v>
      </c>
      <c r="D38" s="1" t="s">
        <v>0</v>
      </c>
      <c r="E38" s="1">
        <v>100.7</v>
      </c>
      <c r="G38" s="1" t="s">
        <v>25</v>
      </c>
      <c r="H38" s="1">
        <v>9.7899999999999991</v>
      </c>
      <c r="J38" s="1" t="s">
        <v>25</v>
      </c>
      <c r="K38" s="1">
        <v>57.8</v>
      </c>
    </row>
    <row r="39" spans="1:11" x14ac:dyDescent="0.25">
      <c r="A39" s="1" t="s">
        <v>8</v>
      </c>
      <c r="B39" s="1">
        <v>853.7</v>
      </c>
      <c r="D39" s="1" t="s">
        <v>9</v>
      </c>
      <c r="E39" s="1">
        <v>100.66</v>
      </c>
      <c r="G39" s="1" t="s">
        <v>0</v>
      </c>
      <c r="H39" s="1">
        <v>18.809999999999999</v>
      </c>
      <c r="J39" s="1" t="s">
        <v>0</v>
      </c>
      <c r="K39" s="1">
        <v>283.16000000000003</v>
      </c>
    </row>
    <row r="40" spans="1:11" x14ac:dyDescent="0.25">
      <c r="A40" s="1" t="s">
        <v>0</v>
      </c>
      <c r="B40" s="1">
        <v>583.73</v>
      </c>
      <c r="D40" s="1" t="s">
        <v>1</v>
      </c>
      <c r="E40" s="1">
        <v>472.58</v>
      </c>
      <c r="G40" s="1" t="s">
        <v>9</v>
      </c>
      <c r="H40" s="1">
        <v>440.42</v>
      </c>
      <c r="J40" s="1" t="s">
        <v>9</v>
      </c>
      <c r="K40" s="1">
        <v>294.5</v>
      </c>
    </row>
    <row r="41" spans="1:11" x14ac:dyDescent="0.25">
      <c r="A41" s="1" t="s">
        <v>9</v>
      </c>
      <c r="B41" s="1">
        <v>140.43</v>
      </c>
      <c r="D41" s="1" t="s">
        <v>26</v>
      </c>
      <c r="E41" s="1">
        <v>22.01</v>
      </c>
      <c r="G41" s="1" t="s">
        <v>1</v>
      </c>
      <c r="H41" s="1">
        <v>257.3</v>
      </c>
      <c r="J41" s="1" t="s">
        <v>1</v>
      </c>
      <c r="K41" s="1">
        <v>395.28</v>
      </c>
    </row>
    <row r="42" spans="1:11" x14ac:dyDescent="0.25">
      <c r="A42" s="1" t="s">
        <v>1</v>
      </c>
      <c r="B42" s="1">
        <v>446.77</v>
      </c>
      <c r="D42" s="1" t="s">
        <v>2</v>
      </c>
      <c r="E42" s="1">
        <v>218.45</v>
      </c>
      <c r="G42" s="1" t="s">
        <v>4</v>
      </c>
      <c r="H42" s="1">
        <v>618.1</v>
      </c>
      <c r="J42" s="1" t="s">
        <v>2</v>
      </c>
      <c r="K42" s="1">
        <v>58.02</v>
      </c>
    </row>
    <row r="43" spans="1:11" x14ac:dyDescent="0.25">
      <c r="A43" s="1" t="s">
        <v>2</v>
      </c>
      <c r="B43" s="1">
        <v>106.12</v>
      </c>
      <c r="D43" s="1" t="s">
        <v>3</v>
      </c>
      <c r="E43" s="1">
        <v>486.66</v>
      </c>
      <c r="J43" s="1" t="s">
        <v>3</v>
      </c>
      <c r="K43" s="1">
        <v>129.08000000000001</v>
      </c>
    </row>
    <row r="44" spans="1:11" x14ac:dyDescent="0.25">
      <c r="A44" s="1" t="s">
        <v>3</v>
      </c>
      <c r="B44" s="1">
        <v>889.64</v>
      </c>
      <c r="D44" s="1" t="s">
        <v>4</v>
      </c>
      <c r="E44" s="1">
        <v>807.9</v>
      </c>
      <c r="J44" s="1" t="s">
        <v>4</v>
      </c>
      <c r="K44" s="1">
        <v>664.79</v>
      </c>
    </row>
    <row r="45" spans="1:11" x14ac:dyDescent="0.25">
      <c r="A45" s="1" t="s">
        <v>4</v>
      </c>
      <c r="B45" s="1">
        <v>893.92</v>
      </c>
      <c r="D45" s="1" t="s">
        <v>5</v>
      </c>
      <c r="E45" s="1">
        <v>46.5</v>
      </c>
      <c r="J45" s="1" t="s">
        <v>6</v>
      </c>
      <c r="K45" s="1">
        <v>6.32</v>
      </c>
    </row>
    <row r="46" spans="1:11" x14ac:dyDescent="0.25">
      <c r="A46" s="1" t="s">
        <v>6</v>
      </c>
      <c r="B46" s="1">
        <v>55.42</v>
      </c>
      <c r="D46" s="1" t="s">
        <v>6</v>
      </c>
      <c r="E46" s="1">
        <v>52.5</v>
      </c>
      <c r="J46" s="1" t="s">
        <v>7</v>
      </c>
      <c r="K46" s="1">
        <v>20</v>
      </c>
    </row>
    <row r="47" spans="1:11" x14ac:dyDescent="0.25">
      <c r="D47" s="1" t="s">
        <v>7</v>
      </c>
      <c r="E47" s="1">
        <v>69.400000000000006</v>
      </c>
      <c r="J47" s="1" t="s">
        <v>11</v>
      </c>
      <c r="K47" s="1">
        <v>11.78</v>
      </c>
    </row>
    <row r="48" spans="1:11" x14ac:dyDescent="0.25">
      <c r="D48" s="1" t="s">
        <v>11</v>
      </c>
      <c r="E48" s="1">
        <v>29.02</v>
      </c>
    </row>
    <row r="49" spans="4:12" x14ac:dyDescent="0.25">
      <c r="D49" s="1" t="s">
        <v>29</v>
      </c>
      <c r="E49" s="1">
        <v>96</v>
      </c>
    </row>
    <row r="52" spans="4:12" x14ac:dyDescent="0.25">
      <c r="L52">
        <f>SUM(A:K,DNANOPROG_MES!A:K)</f>
        <v>54812.989999999991</v>
      </c>
    </row>
  </sheetData>
  <mergeCells count="14">
    <mergeCell ref="A1:K1"/>
    <mergeCell ref="A2:K2"/>
    <mergeCell ref="G36:H36"/>
    <mergeCell ref="J36:K36"/>
    <mergeCell ref="A4:B4"/>
    <mergeCell ref="D4:E4"/>
    <mergeCell ref="A20:B20"/>
    <mergeCell ref="G4:H4"/>
    <mergeCell ref="G20:H20"/>
    <mergeCell ref="J4:K4"/>
    <mergeCell ref="J20:K20"/>
    <mergeCell ref="D20:E20"/>
    <mergeCell ref="D36:E36"/>
    <mergeCell ref="A36:B36"/>
  </mergeCells>
  <conditionalFormatting sqref="A5:B5 A1">
    <cfRule type="cellIs" dxfId="56" priority="24" operator="equal">
      <formula>""</formula>
    </cfRule>
  </conditionalFormatting>
  <conditionalFormatting sqref="A5:B5">
    <cfRule type="cellIs" dxfId="55" priority="25" operator="notEqual">
      <formula>""</formula>
    </cfRule>
  </conditionalFormatting>
  <conditionalFormatting sqref="D5:E5">
    <cfRule type="cellIs" dxfId="54" priority="22" operator="equal">
      <formula>""</formula>
    </cfRule>
  </conditionalFormatting>
  <conditionalFormatting sqref="D5:E5">
    <cfRule type="cellIs" dxfId="53" priority="23" operator="notEqual">
      <formula>""</formula>
    </cfRule>
  </conditionalFormatting>
  <conditionalFormatting sqref="G5:H5">
    <cfRule type="cellIs" dxfId="52" priority="20" operator="equal">
      <formula>""</formula>
    </cfRule>
  </conditionalFormatting>
  <conditionalFormatting sqref="G5:H5">
    <cfRule type="cellIs" dxfId="51" priority="21" operator="notEqual">
      <formula>""</formula>
    </cfRule>
  </conditionalFormatting>
  <conditionalFormatting sqref="J5:K5">
    <cfRule type="cellIs" dxfId="50" priority="18" operator="equal">
      <formula>""</formula>
    </cfRule>
  </conditionalFormatting>
  <conditionalFormatting sqref="J5:K5">
    <cfRule type="cellIs" dxfId="49" priority="19" operator="notEqual">
      <formula>""</formula>
    </cfRule>
  </conditionalFormatting>
  <conditionalFormatting sqref="A21:B21">
    <cfRule type="cellIs" dxfId="48" priority="16" operator="equal">
      <formula>""</formula>
    </cfRule>
  </conditionalFormatting>
  <conditionalFormatting sqref="A21:B21">
    <cfRule type="cellIs" dxfId="47" priority="17" operator="notEqual">
      <formula>""</formula>
    </cfRule>
  </conditionalFormatting>
  <conditionalFormatting sqref="D21:E21">
    <cfRule type="cellIs" dxfId="46" priority="14" operator="equal">
      <formula>""</formula>
    </cfRule>
  </conditionalFormatting>
  <conditionalFormatting sqref="D21:E21">
    <cfRule type="cellIs" dxfId="45" priority="15" operator="notEqual">
      <formula>""</formula>
    </cfRule>
  </conditionalFormatting>
  <conditionalFormatting sqref="G21:H21">
    <cfRule type="cellIs" dxfId="44" priority="12" operator="equal">
      <formula>""</formula>
    </cfRule>
  </conditionalFormatting>
  <conditionalFormatting sqref="G21:H21">
    <cfRule type="cellIs" dxfId="43" priority="13" operator="notEqual">
      <formula>""</formula>
    </cfRule>
  </conditionalFormatting>
  <conditionalFormatting sqref="J21:K21">
    <cfRule type="cellIs" dxfId="42" priority="10" operator="equal">
      <formula>""</formula>
    </cfRule>
  </conditionalFormatting>
  <conditionalFormatting sqref="J21:K21">
    <cfRule type="cellIs" dxfId="41" priority="11" operator="notEqual">
      <formula>""</formula>
    </cfRule>
  </conditionalFormatting>
  <conditionalFormatting sqref="A37:B37">
    <cfRule type="cellIs" dxfId="40" priority="8" operator="equal">
      <formula>""</formula>
    </cfRule>
  </conditionalFormatting>
  <conditionalFormatting sqref="A37:B37">
    <cfRule type="cellIs" dxfId="39" priority="9" operator="notEqual">
      <formula>""</formula>
    </cfRule>
  </conditionalFormatting>
  <conditionalFormatting sqref="D37:E37">
    <cfRule type="cellIs" dxfId="38" priority="6" operator="equal">
      <formula>""</formula>
    </cfRule>
  </conditionalFormatting>
  <conditionalFormatting sqref="D37:E37">
    <cfRule type="cellIs" dxfId="37" priority="7" operator="notEqual">
      <formula>""</formula>
    </cfRule>
  </conditionalFormatting>
  <conditionalFormatting sqref="G37:H37">
    <cfRule type="cellIs" dxfId="36" priority="4" operator="equal">
      <formula>""</formula>
    </cfRule>
  </conditionalFormatting>
  <conditionalFormatting sqref="G37:H37">
    <cfRule type="cellIs" dxfId="35" priority="5" operator="notEqual">
      <formula>""</formula>
    </cfRule>
  </conditionalFormatting>
  <conditionalFormatting sqref="J37:K37">
    <cfRule type="cellIs" dxfId="34" priority="2" operator="equal">
      <formula>""</formula>
    </cfRule>
  </conditionalFormatting>
  <conditionalFormatting sqref="J37:K37">
    <cfRule type="cellIs" dxfId="33" priority="3" operator="notEqual">
      <formula>""</formula>
    </cfRule>
  </conditionalFormatting>
  <conditionalFormatting sqref="A2:A3">
    <cfRule type="cellIs" dxfId="32" priority="1" operator="equal">
      <formula>""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5182D-F6BA-46C2-B8F4-D458208C2E24}">
  <dimension ref="A1:Q57"/>
  <sheetViews>
    <sheetView workbookViewId="0">
      <selection activeCell="L62" sqref="A1:L62"/>
    </sheetView>
  </sheetViews>
  <sheetFormatPr baseColWidth="10" defaultRowHeight="15" x14ac:dyDescent="0.25"/>
  <cols>
    <col min="1" max="1" width="26.5703125" bestFit="1" customWidth="1"/>
    <col min="2" max="2" width="11.7109375" bestFit="1" customWidth="1"/>
    <col min="3" max="3" width="5.42578125" customWidth="1"/>
    <col min="4" max="4" width="26.5703125" bestFit="1" customWidth="1"/>
    <col min="6" max="6" width="5.5703125" customWidth="1"/>
    <col min="7" max="7" width="26.5703125" bestFit="1" customWidth="1"/>
    <col min="9" max="9" width="5.140625" customWidth="1"/>
    <col min="10" max="10" width="26.5703125" bestFit="1" customWidth="1"/>
  </cols>
  <sheetData>
    <row r="1" spans="1:17" x14ac:dyDescent="0.25">
      <c r="A1" s="17" t="s">
        <v>55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7" ht="19.5" customHeight="1" x14ac:dyDescent="0.25">
      <c r="A2" s="19" t="s">
        <v>53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7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7" x14ac:dyDescent="0.25">
      <c r="A4" s="16" t="s">
        <v>39</v>
      </c>
      <c r="B4" s="16"/>
      <c r="D4" s="16" t="s">
        <v>42</v>
      </c>
      <c r="E4" s="16"/>
      <c r="G4" s="16" t="s">
        <v>47</v>
      </c>
      <c r="H4" s="16"/>
      <c r="J4" s="16" t="s">
        <v>48</v>
      </c>
      <c r="K4" s="16"/>
    </row>
    <row r="5" spans="1:17" ht="25.5" x14ac:dyDescent="0.25">
      <c r="A5" s="6" t="s">
        <v>37</v>
      </c>
      <c r="B5" s="6" t="s">
        <v>38</v>
      </c>
      <c r="D5" s="6" t="s">
        <v>37</v>
      </c>
      <c r="E5" s="6" t="s">
        <v>38</v>
      </c>
      <c r="G5" s="6" t="s">
        <v>37</v>
      </c>
      <c r="H5" s="6" t="s">
        <v>38</v>
      </c>
      <c r="J5" s="6" t="s">
        <v>37</v>
      </c>
      <c r="K5" s="6" t="s">
        <v>38</v>
      </c>
    </row>
    <row r="6" spans="1:17" x14ac:dyDescent="0.25">
      <c r="A6" s="1" t="s">
        <v>25</v>
      </c>
      <c r="B6" s="1">
        <v>89.06</v>
      </c>
      <c r="D6" s="1" t="s">
        <v>25</v>
      </c>
      <c r="E6" s="1">
        <v>46.7</v>
      </c>
      <c r="G6" s="1" t="s">
        <v>25</v>
      </c>
      <c r="H6" s="1">
        <v>3.6799999999999997</v>
      </c>
      <c r="J6" s="1" t="s">
        <v>25</v>
      </c>
      <c r="K6" s="1">
        <v>19.64</v>
      </c>
      <c r="Q6" s="10"/>
    </row>
    <row r="7" spans="1:17" x14ac:dyDescent="0.25">
      <c r="A7" s="1" t="s">
        <v>0</v>
      </c>
      <c r="B7" s="1">
        <v>46.96</v>
      </c>
      <c r="D7" s="1" t="s">
        <v>8</v>
      </c>
      <c r="E7" s="1">
        <v>12.01</v>
      </c>
      <c r="G7" s="1" t="s">
        <v>0</v>
      </c>
      <c r="H7" s="1">
        <v>36.700000000000003</v>
      </c>
      <c r="J7" s="1" t="s">
        <v>8</v>
      </c>
      <c r="K7" s="1">
        <v>1.73</v>
      </c>
      <c r="Q7" s="10"/>
    </row>
    <row r="8" spans="1:17" x14ac:dyDescent="0.25">
      <c r="A8" s="1" t="s">
        <v>1</v>
      </c>
      <c r="B8" s="1">
        <v>404.49</v>
      </c>
      <c r="D8" s="1" t="s">
        <v>0</v>
      </c>
      <c r="E8" s="1">
        <v>164.25</v>
      </c>
      <c r="G8" s="1" t="s">
        <v>9</v>
      </c>
      <c r="H8" s="1">
        <v>5.3900000000000006</v>
      </c>
      <c r="J8" s="1" t="s">
        <v>0</v>
      </c>
      <c r="K8" s="1">
        <v>222.49000000000004</v>
      </c>
      <c r="Q8" s="10"/>
    </row>
    <row r="9" spans="1:17" x14ac:dyDescent="0.25">
      <c r="A9" s="1" t="s">
        <v>10</v>
      </c>
      <c r="B9" s="1">
        <v>32.81</v>
      </c>
      <c r="D9" s="1" t="s">
        <v>9</v>
      </c>
      <c r="E9" s="1">
        <v>111.00999999999999</v>
      </c>
      <c r="G9" s="1" t="s">
        <v>1</v>
      </c>
      <c r="H9" s="1">
        <v>599.9</v>
      </c>
      <c r="J9" s="1" t="s">
        <v>9</v>
      </c>
      <c r="K9" s="1">
        <v>5.93</v>
      </c>
      <c r="Q9" s="10"/>
    </row>
    <row r="10" spans="1:17" x14ac:dyDescent="0.25">
      <c r="A10" s="1" t="s">
        <v>26</v>
      </c>
      <c r="B10" s="1">
        <v>2.83</v>
      </c>
      <c r="D10" s="1" t="s">
        <v>1</v>
      </c>
      <c r="E10" s="1">
        <v>909.63000000000011</v>
      </c>
      <c r="G10" s="1" t="s">
        <v>10</v>
      </c>
      <c r="H10" s="1">
        <v>5.09</v>
      </c>
      <c r="J10" s="1" t="s">
        <v>1</v>
      </c>
      <c r="K10" s="1">
        <v>223.98</v>
      </c>
      <c r="Q10" s="10"/>
    </row>
    <row r="11" spans="1:17" x14ac:dyDescent="0.25">
      <c r="A11" s="1" t="s">
        <v>2</v>
      </c>
      <c r="B11" s="1">
        <v>9.7200000000000006</v>
      </c>
      <c r="D11" s="1" t="s">
        <v>10</v>
      </c>
      <c r="E11" s="1">
        <v>3.04</v>
      </c>
      <c r="G11" s="1" t="s">
        <v>2</v>
      </c>
      <c r="H11" s="1">
        <v>149.01</v>
      </c>
      <c r="J11" s="1" t="s">
        <v>10</v>
      </c>
      <c r="K11" s="1">
        <v>19.63</v>
      </c>
      <c r="Q11" s="10"/>
    </row>
    <row r="12" spans="1:17" x14ac:dyDescent="0.25">
      <c r="A12" s="1" t="s">
        <v>3</v>
      </c>
      <c r="B12" s="1">
        <v>78.12</v>
      </c>
      <c r="D12" s="1" t="s">
        <v>26</v>
      </c>
      <c r="E12" s="1">
        <v>138.21</v>
      </c>
      <c r="G12" s="1" t="s">
        <v>3</v>
      </c>
      <c r="H12" s="1">
        <v>124.74999999999999</v>
      </c>
      <c r="J12" s="1" t="s">
        <v>26</v>
      </c>
      <c r="K12" s="1">
        <v>21.540000000000003</v>
      </c>
      <c r="Q12" s="10"/>
    </row>
    <row r="13" spans="1:17" x14ac:dyDescent="0.25">
      <c r="A13" s="1" t="s">
        <v>27</v>
      </c>
      <c r="B13" s="1">
        <v>26.33</v>
      </c>
      <c r="D13" s="1" t="s">
        <v>2</v>
      </c>
      <c r="E13" s="1">
        <v>115.85</v>
      </c>
      <c r="G13" s="1" t="s">
        <v>27</v>
      </c>
      <c r="H13" s="1">
        <v>50.21</v>
      </c>
      <c r="J13" s="1" t="s">
        <v>2</v>
      </c>
      <c r="K13" s="1">
        <v>34.25</v>
      </c>
      <c r="Q13" s="10"/>
    </row>
    <row r="14" spans="1:17" x14ac:dyDescent="0.25">
      <c r="A14" s="1" t="s">
        <v>4</v>
      </c>
      <c r="B14" s="1">
        <v>95.5</v>
      </c>
      <c r="D14" s="1" t="s">
        <v>3</v>
      </c>
      <c r="E14" s="1">
        <v>719.99999999999989</v>
      </c>
      <c r="G14" s="1" t="s">
        <v>4</v>
      </c>
      <c r="H14" s="1">
        <v>899.27</v>
      </c>
      <c r="J14" s="1" t="s">
        <v>3</v>
      </c>
      <c r="K14" s="1">
        <v>3</v>
      </c>
      <c r="Q14" s="10"/>
    </row>
    <row r="15" spans="1:17" x14ac:dyDescent="0.25">
      <c r="A15" s="1" t="s">
        <v>6</v>
      </c>
      <c r="B15" s="1">
        <v>48</v>
      </c>
      <c r="D15" s="1" t="s">
        <v>27</v>
      </c>
      <c r="E15" s="1">
        <v>50.3</v>
      </c>
      <c r="G15" s="1" t="s">
        <v>5</v>
      </c>
      <c r="H15" s="1">
        <v>17.29</v>
      </c>
      <c r="J15" s="1" t="s">
        <v>27</v>
      </c>
      <c r="K15" s="1">
        <v>19.91</v>
      </c>
      <c r="Q15" s="10"/>
    </row>
    <row r="16" spans="1:17" x14ac:dyDescent="0.25">
      <c r="A16" s="1" t="s">
        <v>11</v>
      </c>
      <c r="B16" s="1">
        <v>101.00999999999999</v>
      </c>
      <c r="D16" s="1" t="s">
        <v>4</v>
      </c>
      <c r="E16" s="1">
        <v>275.57</v>
      </c>
      <c r="G16" s="1" t="s">
        <v>6</v>
      </c>
      <c r="H16" s="1">
        <v>46.07</v>
      </c>
      <c r="J16" s="1" t="s">
        <v>4</v>
      </c>
      <c r="K16" s="1">
        <v>447.53</v>
      </c>
      <c r="Q16" s="10"/>
    </row>
    <row r="17" spans="1:17" x14ac:dyDescent="0.25">
      <c r="D17" s="1" t="s">
        <v>6</v>
      </c>
      <c r="E17" s="1">
        <v>81.260000000000005</v>
      </c>
      <c r="G17" s="1" t="s">
        <v>7</v>
      </c>
      <c r="H17" s="1">
        <v>148.01000000000002</v>
      </c>
      <c r="J17" s="1" t="s">
        <v>5</v>
      </c>
      <c r="K17" s="1">
        <v>85.710000000000008</v>
      </c>
      <c r="Q17" s="10"/>
    </row>
    <row r="18" spans="1:17" x14ac:dyDescent="0.25">
      <c r="D18" s="1" t="s">
        <v>11</v>
      </c>
      <c r="E18" s="1">
        <v>3.02</v>
      </c>
      <c r="G18" s="1" t="s">
        <v>11</v>
      </c>
      <c r="H18" s="1">
        <v>8.77</v>
      </c>
      <c r="J18" s="1" t="s">
        <v>6</v>
      </c>
      <c r="K18" s="1">
        <v>1063.6700000000003</v>
      </c>
      <c r="Q18" s="10"/>
    </row>
    <row r="19" spans="1:17" x14ac:dyDescent="0.25">
      <c r="D19" s="1" t="s">
        <v>29</v>
      </c>
      <c r="E19" s="1">
        <v>1.92</v>
      </c>
      <c r="G19" s="1" t="s">
        <v>29</v>
      </c>
      <c r="H19" s="1">
        <v>3</v>
      </c>
      <c r="J19" s="1" t="s">
        <v>11</v>
      </c>
      <c r="K19" s="1">
        <v>42.9</v>
      </c>
      <c r="Q19" s="10"/>
    </row>
    <row r="20" spans="1:17" x14ac:dyDescent="0.25">
      <c r="D20" s="1" t="s">
        <v>28</v>
      </c>
      <c r="E20" s="1">
        <v>1.9</v>
      </c>
      <c r="J20" s="1" t="s">
        <v>29</v>
      </c>
      <c r="K20" s="1">
        <v>2.2999999999999998</v>
      </c>
      <c r="Q20" s="9"/>
    </row>
    <row r="21" spans="1:17" x14ac:dyDescent="0.25">
      <c r="J21" s="1" t="s">
        <v>28</v>
      </c>
      <c r="K21" s="1">
        <v>12.03</v>
      </c>
    </row>
    <row r="23" spans="1:17" x14ac:dyDescent="0.25">
      <c r="A23" s="16" t="s">
        <v>40</v>
      </c>
      <c r="B23" s="16"/>
      <c r="D23" s="16" t="s">
        <v>43</v>
      </c>
      <c r="E23" s="16"/>
      <c r="G23" s="16" t="s">
        <v>46</v>
      </c>
      <c r="H23" s="16"/>
      <c r="J23" s="16" t="s">
        <v>49</v>
      </c>
      <c r="K23" s="16"/>
    </row>
    <row r="24" spans="1:17" ht="25.5" x14ac:dyDescent="0.25">
      <c r="A24" s="6" t="s">
        <v>37</v>
      </c>
      <c r="B24" s="6" t="s">
        <v>38</v>
      </c>
      <c r="D24" s="6" t="s">
        <v>37</v>
      </c>
      <c r="E24" s="6" t="s">
        <v>38</v>
      </c>
      <c r="G24" s="6" t="s">
        <v>37</v>
      </c>
      <c r="H24" s="6" t="s">
        <v>38</v>
      </c>
      <c r="J24" s="6" t="s">
        <v>37</v>
      </c>
      <c r="K24" s="6" t="s">
        <v>38</v>
      </c>
    </row>
    <row r="25" spans="1:17" x14ac:dyDescent="0.25">
      <c r="A25" s="1" t="s">
        <v>25</v>
      </c>
      <c r="B25" s="1">
        <v>40.270000000000003</v>
      </c>
      <c r="D25" s="1" t="s">
        <v>25</v>
      </c>
      <c r="E25" s="1">
        <v>52.730000000000004</v>
      </c>
      <c r="G25" s="1" t="s">
        <v>25</v>
      </c>
      <c r="H25" s="1">
        <v>37.340000000000003</v>
      </c>
      <c r="J25" s="1" t="s">
        <v>25</v>
      </c>
      <c r="K25" s="1">
        <v>9.98</v>
      </c>
    </row>
    <row r="26" spans="1:17" x14ac:dyDescent="0.25">
      <c r="A26" s="1" t="s">
        <v>8</v>
      </c>
      <c r="B26" s="1">
        <v>40.04</v>
      </c>
      <c r="D26" s="1" t="s">
        <v>8</v>
      </c>
      <c r="E26" s="1">
        <v>244.77999999999997</v>
      </c>
      <c r="G26" s="1" t="s">
        <v>0</v>
      </c>
      <c r="H26" s="1">
        <v>53.31</v>
      </c>
      <c r="J26" s="1" t="s">
        <v>0</v>
      </c>
      <c r="K26" s="1">
        <v>36.46</v>
      </c>
    </row>
    <row r="27" spans="1:17" x14ac:dyDescent="0.25">
      <c r="A27" s="1" t="s">
        <v>9</v>
      </c>
      <c r="B27" s="1">
        <v>18.850000000000001</v>
      </c>
      <c r="D27" s="1" t="s">
        <v>0</v>
      </c>
      <c r="E27" s="1">
        <v>491.46000000000004</v>
      </c>
      <c r="G27" s="1" t="s">
        <v>9</v>
      </c>
      <c r="H27" s="1">
        <v>14.15</v>
      </c>
      <c r="J27" s="1" t="s">
        <v>9</v>
      </c>
      <c r="K27" s="1">
        <v>40.9</v>
      </c>
    </row>
    <row r="28" spans="1:17" x14ac:dyDescent="0.25">
      <c r="A28" s="1" t="s">
        <v>1</v>
      </c>
      <c r="B28" s="1">
        <v>263.21999999999997</v>
      </c>
      <c r="D28" s="1" t="s">
        <v>9</v>
      </c>
      <c r="E28" s="1">
        <v>19.2</v>
      </c>
      <c r="G28" s="1" t="s">
        <v>1</v>
      </c>
      <c r="H28" s="1">
        <v>868.39</v>
      </c>
      <c r="J28" s="1" t="s">
        <v>1</v>
      </c>
      <c r="K28" s="1">
        <v>263.61999999999995</v>
      </c>
    </row>
    <row r="29" spans="1:17" x14ac:dyDescent="0.25">
      <c r="A29" s="1" t="s">
        <v>10</v>
      </c>
      <c r="B29" s="1">
        <v>75.199999999999989</v>
      </c>
      <c r="D29" s="1" t="s">
        <v>1</v>
      </c>
      <c r="E29" s="1">
        <v>1058.0499999999995</v>
      </c>
      <c r="G29" s="1" t="s">
        <v>10</v>
      </c>
      <c r="H29" s="1">
        <v>18.02</v>
      </c>
      <c r="J29" s="1" t="s">
        <v>26</v>
      </c>
      <c r="K29" s="1">
        <v>5.9</v>
      </c>
    </row>
    <row r="30" spans="1:17" x14ac:dyDescent="0.25">
      <c r="A30" s="1" t="s">
        <v>26</v>
      </c>
      <c r="B30" s="1">
        <v>219.77</v>
      </c>
      <c r="D30" s="1" t="s">
        <v>10</v>
      </c>
      <c r="E30" s="1">
        <v>680.03</v>
      </c>
      <c r="G30" s="1" t="s">
        <v>2</v>
      </c>
      <c r="H30" s="1">
        <v>77.58</v>
      </c>
      <c r="J30" s="1" t="s">
        <v>2</v>
      </c>
      <c r="K30" s="1">
        <v>298.87</v>
      </c>
    </row>
    <row r="31" spans="1:17" x14ac:dyDescent="0.25">
      <c r="A31" s="1" t="s">
        <v>2</v>
      </c>
      <c r="B31" s="1">
        <v>150.22000000000003</v>
      </c>
      <c r="D31" s="1" t="s">
        <v>2</v>
      </c>
      <c r="E31" s="1">
        <v>32.019999999999996</v>
      </c>
      <c r="G31" s="1" t="s">
        <v>3</v>
      </c>
      <c r="H31" s="1">
        <v>507.20000000000005</v>
      </c>
      <c r="J31" s="1" t="s">
        <v>3</v>
      </c>
      <c r="K31" s="1">
        <v>123.63000000000001</v>
      </c>
    </row>
    <row r="32" spans="1:17" x14ac:dyDescent="0.25">
      <c r="A32" s="1" t="s">
        <v>3</v>
      </c>
      <c r="B32" s="1">
        <v>66.03</v>
      </c>
      <c r="D32" s="1" t="s">
        <v>3</v>
      </c>
      <c r="E32" s="1">
        <v>2325.3300000000004</v>
      </c>
      <c r="G32" s="1" t="s">
        <v>4</v>
      </c>
      <c r="H32" s="1">
        <v>73.320000000000007</v>
      </c>
      <c r="J32" s="1" t="s">
        <v>27</v>
      </c>
      <c r="K32" s="1">
        <v>125.78</v>
      </c>
    </row>
    <row r="33" spans="1:11" x14ac:dyDescent="0.25">
      <c r="A33" s="1" t="s">
        <v>4</v>
      </c>
      <c r="B33" s="1">
        <v>69.12</v>
      </c>
      <c r="D33" s="1" t="s">
        <v>27</v>
      </c>
      <c r="E33" s="1">
        <v>3.83</v>
      </c>
      <c r="G33" s="1" t="s">
        <v>6</v>
      </c>
      <c r="H33" s="1">
        <v>35.159999999999997</v>
      </c>
      <c r="J33" s="1" t="s">
        <v>4</v>
      </c>
      <c r="K33" s="1">
        <v>106.34999999999998</v>
      </c>
    </row>
    <row r="34" spans="1:11" x14ac:dyDescent="0.25">
      <c r="A34" s="1" t="s">
        <v>5</v>
      </c>
      <c r="B34" s="1">
        <v>46.629999999999995</v>
      </c>
      <c r="D34" s="1" t="s">
        <v>4</v>
      </c>
      <c r="E34" s="1">
        <v>860.75000000000011</v>
      </c>
      <c r="G34" s="1" t="s">
        <v>11</v>
      </c>
      <c r="H34" s="1">
        <v>12.65</v>
      </c>
      <c r="J34" s="1" t="s">
        <v>5</v>
      </c>
      <c r="K34" s="1">
        <v>2.74</v>
      </c>
    </row>
    <row r="35" spans="1:11" x14ac:dyDescent="0.25">
      <c r="A35" s="1" t="s">
        <v>6</v>
      </c>
      <c r="B35" s="1">
        <v>1.65</v>
      </c>
      <c r="D35" s="1" t="s">
        <v>6</v>
      </c>
      <c r="E35" s="1">
        <v>11.389999999999999</v>
      </c>
      <c r="G35" s="1" t="s">
        <v>28</v>
      </c>
      <c r="H35" s="1">
        <v>1.31</v>
      </c>
      <c r="J35" s="1" t="s">
        <v>6</v>
      </c>
      <c r="K35" s="1">
        <v>66.48</v>
      </c>
    </row>
    <row r="36" spans="1:11" x14ac:dyDescent="0.25">
      <c r="D36" s="1" t="s">
        <v>7</v>
      </c>
      <c r="E36" s="1">
        <v>20.97</v>
      </c>
      <c r="J36" s="1" t="s">
        <v>11</v>
      </c>
      <c r="K36" s="1">
        <v>28.56</v>
      </c>
    </row>
    <row r="37" spans="1:11" x14ac:dyDescent="0.25">
      <c r="D37" s="1" t="s">
        <v>11</v>
      </c>
      <c r="E37" s="1">
        <v>1.47</v>
      </c>
      <c r="J37" s="1" t="s">
        <v>28</v>
      </c>
      <c r="K37" s="1">
        <v>24.74</v>
      </c>
    </row>
    <row r="38" spans="1:11" x14ac:dyDescent="0.25">
      <c r="D38" s="1" t="s">
        <v>29</v>
      </c>
      <c r="E38" s="1">
        <v>204.92000000000002</v>
      </c>
    </row>
    <row r="39" spans="1:11" x14ac:dyDescent="0.25">
      <c r="D39" s="1" t="s">
        <v>28</v>
      </c>
      <c r="E39" s="1">
        <v>6.61</v>
      </c>
    </row>
    <row r="41" spans="1:11" x14ac:dyDescent="0.25">
      <c r="A41" s="16" t="s">
        <v>41</v>
      </c>
      <c r="B41" s="16"/>
      <c r="D41" s="16" t="s">
        <v>44</v>
      </c>
      <c r="E41" s="16"/>
      <c r="G41" s="16" t="s">
        <v>45</v>
      </c>
      <c r="H41" s="16"/>
      <c r="J41" s="16" t="s">
        <v>50</v>
      </c>
      <c r="K41" s="16"/>
    </row>
    <row r="42" spans="1:11" ht="25.5" x14ac:dyDescent="0.25">
      <c r="A42" s="6" t="s">
        <v>37</v>
      </c>
      <c r="B42" s="6" t="s">
        <v>38</v>
      </c>
      <c r="D42" s="6" t="s">
        <v>37</v>
      </c>
      <c r="E42" s="6" t="s">
        <v>38</v>
      </c>
      <c r="G42" s="6" t="s">
        <v>37</v>
      </c>
      <c r="H42" s="6" t="s">
        <v>38</v>
      </c>
      <c r="J42" s="6" t="s">
        <v>37</v>
      </c>
      <c r="K42" s="6" t="s">
        <v>38</v>
      </c>
    </row>
    <row r="43" spans="1:11" x14ac:dyDescent="0.25">
      <c r="A43" s="1" t="s">
        <v>25</v>
      </c>
      <c r="B43" s="1">
        <v>107.60999999999999</v>
      </c>
      <c r="D43" s="1" t="s">
        <v>25</v>
      </c>
      <c r="E43" s="1">
        <v>3.6</v>
      </c>
      <c r="G43" s="1" t="s">
        <v>25</v>
      </c>
      <c r="H43" s="1">
        <v>37.159999999999997</v>
      </c>
      <c r="J43" s="1" t="s">
        <v>8</v>
      </c>
      <c r="K43" s="1">
        <v>20.049999999999997</v>
      </c>
    </row>
    <row r="44" spans="1:11" x14ac:dyDescent="0.25">
      <c r="A44" s="1" t="s">
        <v>8</v>
      </c>
      <c r="B44" s="1">
        <v>10.4</v>
      </c>
      <c r="D44" s="1" t="s">
        <v>0</v>
      </c>
      <c r="E44" s="1">
        <v>21.04</v>
      </c>
      <c r="G44" s="1" t="s">
        <v>0</v>
      </c>
      <c r="H44" s="1">
        <v>160.91999999999999</v>
      </c>
      <c r="J44" s="1" t="s">
        <v>0</v>
      </c>
      <c r="K44" s="1">
        <v>295.3</v>
      </c>
    </row>
    <row r="45" spans="1:11" x14ac:dyDescent="0.25">
      <c r="A45" s="1" t="s">
        <v>0</v>
      </c>
      <c r="B45" s="1">
        <v>575.8900000000001</v>
      </c>
      <c r="D45" s="1" t="s">
        <v>9</v>
      </c>
      <c r="E45" s="1">
        <v>115.9</v>
      </c>
      <c r="G45" s="1" t="s">
        <v>9</v>
      </c>
      <c r="H45" s="1">
        <v>55</v>
      </c>
      <c r="J45" s="1" t="s">
        <v>9</v>
      </c>
      <c r="K45" s="1">
        <v>49.46</v>
      </c>
    </row>
    <row r="46" spans="1:11" x14ac:dyDescent="0.25">
      <c r="A46" s="1" t="s">
        <v>9</v>
      </c>
      <c r="B46" s="1">
        <v>18.899999999999999</v>
      </c>
      <c r="D46" s="1" t="s">
        <v>1</v>
      </c>
      <c r="E46" s="1">
        <v>609.89</v>
      </c>
      <c r="G46" s="1" t="s">
        <v>1</v>
      </c>
      <c r="H46" s="1">
        <v>334.19</v>
      </c>
      <c r="J46" s="1" t="s">
        <v>1</v>
      </c>
      <c r="K46" s="1">
        <v>386.63</v>
      </c>
    </row>
    <row r="47" spans="1:11" x14ac:dyDescent="0.25">
      <c r="A47" s="1" t="s">
        <v>1</v>
      </c>
      <c r="B47" s="1">
        <v>5.04</v>
      </c>
      <c r="D47" s="1" t="s">
        <v>10</v>
      </c>
      <c r="E47" s="1">
        <v>32.620000000000005</v>
      </c>
      <c r="G47" s="1" t="s">
        <v>10</v>
      </c>
      <c r="H47" s="1">
        <v>17.75</v>
      </c>
      <c r="J47" s="1" t="s">
        <v>10</v>
      </c>
      <c r="K47" s="1">
        <v>43</v>
      </c>
    </row>
    <row r="48" spans="1:11" x14ac:dyDescent="0.25">
      <c r="A48" s="1" t="s">
        <v>26</v>
      </c>
      <c r="B48" s="1">
        <v>174.3</v>
      </c>
      <c r="D48" s="1" t="s">
        <v>26</v>
      </c>
      <c r="E48" s="1">
        <v>5.7</v>
      </c>
      <c r="G48" s="1" t="s">
        <v>26</v>
      </c>
      <c r="H48" s="1">
        <v>21</v>
      </c>
      <c r="J48" s="1" t="s">
        <v>26</v>
      </c>
      <c r="K48" s="1">
        <v>41.269999999999996</v>
      </c>
    </row>
    <row r="49" spans="1:11" x14ac:dyDescent="0.25">
      <c r="A49" s="1" t="s">
        <v>2</v>
      </c>
      <c r="B49" s="1">
        <v>1.82</v>
      </c>
      <c r="D49" s="1" t="s">
        <v>2</v>
      </c>
      <c r="E49" s="1">
        <v>174.20000000000002</v>
      </c>
      <c r="G49" s="1" t="s">
        <v>2</v>
      </c>
      <c r="H49" s="1">
        <v>311.36</v>
      </c>
      <c r="J49" s="1" t="s">
        <v>2</v>
      </c>
      <c r="K49" s="1">
        <v>88.82</v>
      </c>
    </row>
    <row r="50" spans="1:11" x14ac:dyDescent="0.25">
      <c r="A50" s="1" t="s">
        <v>3</v>
      </c>
      <c r="B50" s="1">
        <v>1.03</v>
      </c>
      <c r="D50" s="1" t="s">
        <v>3</v>
      </c>
      <c r="E50" s="1">
        <v>194.45999999999998</v>
      </c>
      <c r="G50" s="1" t="s">
        <v>3</v>
      </c>
      <c r="H50" s="1">
        <v>25.129999999999995</v>
      </c>
      <c r="J50" s="1" t="s">
        <v>3</v>
      </c>
      <c r="K50" s="1">
        <v>1.7</v>
      </c>
    </row>
    <row r="51" spans="1:11" x14ac:dyDescent="0.25">
      <c r="A51" s="1" t="s">
        <v>27</v>
      </c>
      <c r="B51" s="1">
        <v>31.729999999999997</v>
      </c>
      <c r="D51" s="1" t="s">
        <v>27</v>
      </c>
      <c r="E51" s="1">
        <v>2.1</v>
      </c>
      <c r="G51" s="1" t="s">
        <v>27</v>
      </c>
      <c r="H51" s="1">
        <v>7.2700000000000005</v>
      </c>
      <c r="J51" s="1" t="s">
        <v>27</v>
      </c>
      <c r="K51" s="1">
        <v>65.349999999999994</v>
      </c>
    </row>
    <row r="52" spans="1:11" x14ac:dyDescent="0.25">
      <c r="A52" s="1" t="s">
        <v>4</v>
      </c>
      <c r="B52" s="1">
        <v>219.82999999999998</v>
      </c>
      <c r="D52" s="1" t="s">
        <v>4</v>
      </c>
      <c r="E52" s="1">
        <v>224.45999999999998</v>
      </c>
      <c r="G52" s="1" t="s">
        <v>4</v>
      </c>
      <c r="H52" s="1">
        <v>360.28</v>
      </c>
      <c r="J52" s="1" t="s">
        <v>4</v>
      </c>
      <c r="K52" s="1">
        <v>29.560000000000002</v>
      </c>
    </row>
    <row r="53" spans="1:11" x14ac:dyDescent="0.25">
      <c r="A53" s="1" t="s">
        <v>5</v>
      </c>
      <c r="B53" s="1">
        <v>20.9</v>
      </c>
      <c r="D53" s="1" t="s">
        <v>5</v>
      </c>
      <c r="E53" s="1">
        <v>1.49</v>
      </c>
      <c r="G53" s="1" t="s">
        <v>5</v>
      </c>
      <c r="H53" s="1">
        <v>28.590000000000003</v>
      </c>
      <c r="J53" s="1" t="s">
        <v>6</v>
      </c>
      <c r="K53" s="1">
        <v>37.57</v>
      </c>
    </row>
    <row r="54" spans="1:11" x14ac:dyDescent="0.25">
      <c r="A54" s="1" t="s">
        <v>6</v>
      </c>
      <c r="B54" s="1">
        <v>7.9299999999999988</v>
      </c>
      <c r="D54" s="1" t="s">
        <v>6</v>
      </c>
      <c r="E54" s="1">
        <v>145.73999999999998</v>
      </c>
      <c r="G54" s="1" t="s">
        <v>6</v>
      </c>
      <c r="H54" s="1">
        <v>318.71000000000004</v>
      </c>
    </row>
    <row r="55" spans="1:11" x14ac:dyDescent="0.25">
      <c r="A55" s="1" t="s">
        <v>7</v>
      </c>
      <c r="B55" s="1">
        <v>12.34</v>
      </c>
      <c r="D55" s="1" t="s">
        <v>11</v>
      </c>
      <c r="E55" s="1">
        <v>1.77</v>
      </c>
      <c r="G55" s="1" t="s">
        <v>11</v>
      </c>
      <c r="H55" s="1">
        <v>33.15</v>
      </c>
    </row>
    <row r="56" spans="1:11" x14ac:dyDescent="0.25">
      <c r="A56" s="1" t="s">
        <v>11</v>
      </c>
      <c r="B56" s="1">
        <v>93.5</v>
      </c>
      <c r="D56" s="1" t="s">
        <v>29</v>
      </c>
      <c r="E56" s="1">
        <v>30.86</v>
      </c>
      <c r="G56" s="1" t="s">
        <v>28</v>
      </c>
      <c r="H56" s="1">
        <v>7.25</v>
      </c>
    </row>
    <row r="57" spans="1:11" x14ac:dyDescent="0.25">
      <c r="D57" s="1" t="s">
        <v>28</v>
      </c>
      <c r="E57" s="1">
        <v>2.54</v>
      </c>
    </row>
  </sheetData>
  <mergeCells count="14">
    <mergeCell ref="A1:K1"/>
    <mergeCell ref="A2:K2"/>
    <mergeCell ref="G23:H23"/>
    <mergeCell ref="A23:B23"/>
    <mergeCell ref="G4:H4"/>
    <mergeCell ref="J4:K4"/>
    <mergeCell ref="J23:K23"/>
    <mergeCell ref="D23:E23"/>
    <mergeCell ref="J41:K41"/>
    <mergeCell ref="G41:H41"/>
    <mergeCell ref="D41:E41"/>
    <mergeCell ref="A41:B41"/>
    <mergeCell ref="A4:B4"/>
    <mergeCell ref="D4:E4"/>
  </mergeCells>
  <conditionalFormatting sqref="A5:B5">
    <cfRule type="cellIs" dxfId="31" priority="25" operator="equal">
      <formula>""</formula>
    </cfRule>
  </conditionalFormatting>
  <conditionalFormatting sqref="A5:B5">
    <cfRule type="cellIs" dxfId="30" priority="26" operator="notEqual">
      <formula>""</formula>
    </cfRule>
  </conditionalFormatting>
  <conditionalFormatting sqref="D5:E5">
    <cfRule type="cellIs" dxfId="29" priority="23" operator="equal">
      <formula>""</formula>
    </cfRule>
  </conditionalFormatting>
  <conditionalFormatting sqref="D5:E5">
    <cfRule type="cellIs" dxfId="28" priority="24" operator="notEqual">
      <formula>""</formula>
    </cfRule>
  </conditionalFormatting>
  <conditionalFormatting sqref="G5:H5">
    <cfRule type="cellIs" dxfId="27" priority="21" operator="equal">
      <formula>""</formula>
    </cfRule>
  </conditionalFormatting>
  <conditionalFormatting sqref="G5:H5">
    <cfRule type="cellIs" dxfId="26" priority="22" operator="notEqual">
      <formula>""</formula>
    </cfRule>
  </conditionalFormatting>
  <conditionalFormatting sqref="J5:K5">
    <cfRule type="cellIs" dxfId="25" priority="19" operator="equal">
      <formula>""</formula>
    </cfRule>
  </conditionalFormatting>
  <conditionalFormatting sqref="J5:K5">
    <cfRule type="cellIs" dxfId="24" priority="20" operator="notEqual">
      <formula>""</formula>
    </cfRule>
  </conditionalFormatting>
  <conditionalFormatting sqref="A24:B24">
    <cfRule type="cellIs" dxfId="23" priority="17" operator="equal">
      <formula>""</formula>
    </cfRule>
  </conditionalFormatting>
  <conditionalFormatting sqref="A24:B24">
    <cfRule type="cellIs" dxfId="22" priority="18" operator="notEqual">
      <formula>""</formula>
    </cfRule>
  </conditionalFormatting>
  <conditionalFormatting sqref="D24:E24">
    <cfRule type="cellIs" dxfId="21" priority="15" operator="equal">
      <formula>""</formula>
    </cfRule>
  </conditionalFormatting>
  <conditionalFormatting sqref="D24:E24">
    <cfRule type="cellIs" dxfId="20" priority="16" operator="notEqual">
      <formula>""</formula>
    </cfRule>
  </conditionalFormatting>
  <conditionalFormatting sqref="G24:H24">
    <cfRule type="cellIs" dxfId="19" priority="13" operator="equal">
      <formula>""</formula>
    </cfRule>
  </conditionalFormatting>
  <conditionalFormatting sqref="G24:H24">
    <cfRule type="cellIs" dxfId="18" priority="14" operator="notEqual">
      <formula>""</formula>
    </cfRule>
  </conditionalFormatting>
  <conditionalFormatting sqref="J24:K24">
    <cfRule type="cellIs" dxfId="17" priority="11" operator="equal">
      <formula>""</formula>
    </cfRule>
  </conditionalFormatting>
  <conditionalFormatting sqref="J24:K24">
    <cfRule type="cellIs" dxfId="16" priority="12" operator="notEqual">
      <formula>""</formula>
    </cfRule>
  </conditionalFormatting>
  <conditionalFormatting sqref="A42:B42">
    <cfRule type="cellIs" dxfId="15" priority="9" operator="equal">
      <formula>""</formula>
    </cfRule>
  </conditionalFormatting>
  <conditionalFormatting sqref="A42:B42">
    <cfRule type="cellIs" dxfId="14" priority="10" operator="notEqual">
      <formula>""</formula>
    </cfRule>
  </conditionalFormatting>
  <conditionalFormatting sqref="D42:E42">
    <cfRule type="cellIs" dxfId="13" priority="7" operator="equal">
      <formula>""</formula>
    </cfRule>
  </conditionalFormatting>
  <conditionalFormatting sqref="D42:E42">
    <cfRule type="cellIs" dxfId="12" priority="8" operator="notEqual">
      <formula>""</formula>
    </cfRule>
  </conditionalFormatting>
  <conditionalFormatting sqref="G42:H42">
    <cfRule type="cellIs" dxfId="11" priority="5" operator="equal">
      <formula>""</formula>
    </cfRule>
  </conditionalFormatting>
  <conditionalFormatting sqref="G42:H42">
    <cfRule type="cellIs" dxfId="10" priority="6" operator="notEqual">
      <formula>""</formula>
    </cfRule>
  </conditionalFormatting>
  <conditionalFormatting sqref="J42:K42">
    <cfRule type="cellIs" dxfId="9" priority="3" operator="equal">
      <formula>""</formula>
    </cfRule>
  </conditionalFormatting>
  <conditionalFormatting sqref="J42:K42">
    <cfRule type="cellIs" dxfId="8" priority="4" operator="notEqual">
      <formula>""</formula>
    </cfRule>
  </conditionalFormatting>
  <conditionalFormatting sqref="A1">
    <cfRule type="cellIs" dxfId="7" priority="2" operator="equal">
      <formula>""</formula>
    </cfRule>
  </conditionalFormatting>
  <conditionalFormatting sqref="A2:A3">
    <cfRule type="cellIs" dxfId="6" priority="1" operator="equal">
      <formula>""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9B20F-BC79-4697-A1AC-1A4F305C3848}">
  <dimension ref="A1:O17"/>
  <sheetViews>
    <sheetView workbookViewId="0">
      <selection activeCell="O16" sqref="O16"/>
    </sheetView>
  </sheetViews>
  <sheetFormatPr baseColWidth="10" defaultColWidth="11.42578125" defaultRowHeight="15" x14ac:dyDescent="0.25"/>
  <cols>
    <col min="1" max="1" width="7.140625" style="2" bestFit="1" customWidth="1"/>
    <col min="2" max="2" width="13.85546875" style="2" bestFit="1" customWidth="1"/>
    <col min="3" max="3" width="16.140625" style="2" bestFit="1" customWidth="1"/>
    <col min="4" max="4" width="7.85546875" style="2" bestFit="1" customWidth="1"/>
    <col min="5" max="5" width="13.85546875" style="2" bestFit="1" customWidth="1"/>
    <col min="6" max="6" width="16.140625" style="2" bestFit="1" customWidth="1"/>
    <col min="7" max="7" width="7.85546875" style="2" bestFit="1" customWidth="1"/>
    <col min="8" max="8" width="13.85546875" style="2" bestFit="1" customWidth="1"/>
    <col min="9" max="9" width="16.140625" style="2" bestFit="1" customWidth="1"/>
    <col min="10" max="10" width="7.85546875" style="2" bestFit="1" customWidth="1"/>
    <col min="11" max="11" width="13.85546875" style="2" bestFit="1" customWidth="1"/>
    <col min="12" max="12" width="16.140625" style="2" bestFit="1" customWidth="1"/>
    <col min="13" max="13" width="8.140625" style="2" bestFit="1" customWidth="1"/>
    <col min="14" max="14" width="16.42578125" style="2" bestFit="1" customWidth="1"/>
    <col min="15" max="15" width="18.85546875" style="2" bestFit="1" customWidth="1"/>
    <col min="16" max="16384" width="11.42578125" style="2"/>
  </cols>
  <sheetData>
    <row r="1" spans="1:15" customFormat="1" ht="15" customHeight="1" x14ac:dyDescent="0.25">
      <c r="A1" s="17" t="s">
        <v>55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customFormat="1" ht="19.5" customHeight="1" x14ac:dyDescent="0.25">
      <c r="A2" s="19" t="s">
        <v>54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1:15" x14ac:dyDescent="0.25">
      <c r="A4" s="24" t="s">
        <v>12</v>
      </c>
      <c r="B4" s="21" t="s">
        <v>15</v>
      </c>
      <c r="C4" s="23"/>
      <c r="D4" s="22"/>
      <c r="E4" s="21" t="s">
        <v>16</v>
      </c>
      <c r="F4" s="23"/>
      <c r="G4" s="22"/>
      <c r="H4" s="21" t="s">
        <v>17</v>
      </c>
      <c r="I4" s="23"/>
      <c r="J4" s="22"/>
      <c r="K4" s="21" t="s">
        <v>18</v>
      </c>
      <c r="L4" s="23"/>
      <c r="M4" s="22"/>
      <c r="N4" s="21" t="s">
        <v>19</v>
      </c>
      <c r="O4" s="22"/>
    </row>
    <row r="5" spans="1:15" ht="25.5" x14ac:dyDescent="0.25">
      <c r="A5" s="25"/>
      <c r="B5" s="6" t="s">
        <v>20</v>
      </c>
      <c r="C5" s="6" t="s">
        <v>21</v>
      </c>
      <c r="D5" s="6" t="s">
        <v>22</v>
      </c>
      <c r="E5" s="6" t="s">
        <v>20</v>
      </c>
      <c r="F5" s="6" t="s">
        <v>21</v>
      </c>
      <c r="G5" s="6" t="s">
        <v>22</v>
      </c>
      <c r="H5" s="6" t="s">
        <v>20</v>
      </c>
      <c r="I5" s="6" t="s">
        <v>21</v>
      </c>
      <c r="J5" s="6" t="s">
        <v>22</v>
      </c>
      <c r="K5" s="6" t="s">
        <v>20</v>
      </c>
      <c r="L5" s="6" t="s">
        <v>21</v>
      </c>
      <c r="M5" s="6" t="s">
        <v>22</v>
      </c>
      <c r="N5" s="6" t="s">
        <v>23</v>
      </c>
      <c r="O5" s="6" t="s">
        <v>24</v>
      </c>
    </row>
    <row r="6" spans="1:15" x14ac:dyDescent="0.25">
      <c r="A6" s="5">
        <v>44562</v>
      </c>
      <c r="B6" s="3">
        <v>2.6700000000000002E-2</v>
      </c>
      <c r="C6" s="3">
        <v>2.6700000000000002E-2</v>
      </c>
      <c r="D6" s="3">
        <v>3.3300000000000003E-2</v>
      </c>
      <c r="E6" s="3">
        <v>1.52E-2</v>
      </c>
      <c r="F6" s="3">
        <v>1.52E-2</v>
      </c>
      <c r="G6" s="3">
        <v>0.05</v>
      </c>
      <c r="H6" s="3">
        <v>2</v>
      </c>
      <c r="I6" s="3">
        <v>2</v>
      </c>
      <c r="J6" s="3">
        <v>10</v>
      </c>
      <c r="K6" s="3">
        <v>5</v>
      </c>
      <c r="L6" s="3">
        <v>5</v>
      </c>
      <c r="M6" s="3">
        <v>70</v>
      </c>
      <c r="N6" s="3">
        <v>63.77</v>
      </c>
      <c r="O6" s="3">
        <v>36.229999999999997</v>
      </c>
    </row>
    <row r="7" spans="1:15" x14ac:dyDescent="0.25">
      <c r="A7" s="5">
        <v>44593</v>
      </c>
      <c r="B7" s="3">
        <v>3.3599999999999998E-2</v>
      </c>
      <c r="C7" s="3">
        <v>3.0099999999999998E-2</v>
      </c>
      <c r="D7" s="3">
        <v>3.3300000000000003E-2</v>
      </c>
      <c r="E7" s="3">
        <v>1.72E-2</v>
      </c>
      <c r="F7" s="3">
        <v>1.61E-2</v>
      </c>
      <c r="G7" s="3">
        <v>0.05</v>
      </c>
      <c r="H7" s="3">
        <v>0</v>
      </c>
      <c r="I7" s="3">
        <v>2</v>
      </c>
      <c r="J7" s="3">
        <v>10</v>
      </c>
      <c r="K7" s="3">
        <v>3</v>
      </c>
      <c r="L7" s="3">
        <v>8</v>
      </c>
      <c r="M7" s="3">
        <v>70</v>
      </c>
      <c r="N7" s="3">
        <v>66.19</v>
      </c>
      <c r="O7" s="3">
        <v>33.81</v>
      </c>
    </row>
    <row r="8" spans="1:15" x14ac:dyDescent="0.25">
      <c r="A8" s="5">
        <v>44621</v>
      </c>
      <c r="B8" s="3">
        <v>6.2399999999999997E-2</v>
      </c>
      <c r="C8" s="3">
        <v>4.1399999999999999E-2</v>
      </c>
      <c r="D8" s="3">
        <v>3.3300000000000003E-2</v>
      </c>
      <c r="E8" s="3">
        <v>1.9900000000000001E-2</v>
      </c>
      <c r="F8" s="3">
        <v>1.7500000000000002E-2</v>
      </c>
      <c r="G8" s="3">
        <v>0.05</v>
      </c>
      <c r="H8" s="3">
        <v>0</v>
      </c>
      <c r="I8" s="3">
        <v>2</v>
      </c>
      <c r="J8" s="3">
        <v>10</v>
      </c>
      <c r="K8" s="3">
        <v>4</v>
      </c>
      <c r="L8" s="3">
        <v>12</v>
      </c>
      <c r="M8" s="3">
        <v>70</v>
      </c>
      <c r="N8" s="3">
        <v>75.790000000000006</v>
      </c>
      <c r="O8" s="3">
        <v>24.21</v>
      </c>
    </row>
    <row r="9" spans="1:15" x14ac:dyDescent="0.25">
      <c r="A9" s="5" t="s">
        <v>56</v>
      </c>
      <c r="B9" s="3">
        <v>5.3999999999999999E-2</v>
      </c>
      <c r="C9" s="3">
        <v>4.4499999999999998E-2</v>
      </c>
      <c r="D9" s="3">
        <v>3.3300000000000003E-2</v>
      </c>
      <c r="E9" s="3">
        <v>4.2799999999999998E-2</v>
      </c>
      <c r="F9" s="3">
        <v>2.3800000000000002E-2</v>
      </c>
      <c r="G9" s="3">
        <v>0.05</v>
      </c>
      <c r="H9" s="3">
        <v>3</v>
      </c>
      <c r="I9" s="3">
        <v>5</v>
      </c>
      <c r="J9" s="3">
        <v>10</v>
      </c>
      <c r="K9" s="3">
        <v>12</v>
      </c>
      <c r="L9" s="3">
        <v>24</v>
      </c>
      <c r="M9" s="3">
        <v>70</v>
      </c>
      <c r="N9" s="3">
        <v>55.75</v>
      </c>
      <c r="O9" s="3">
        <v>44.25</v>
      </c>
    </row>
    <row r="10" spans="1:15" x14ac:dyDescent="0.25">
      <c r="A10" s="5">
        <v>44682</v>
      </c>
      <c r="B10" s="3">
        <v>5.9900000000000002E-2</v>
      </c>
      <c r="C10" s="3">
        <v>4.7699999999999999E-2</v>
      </c>
      <c r="D10" s="3">
        <v>3.3300000000000003E-2</v>
      </c>
      <c r="E10" s="3">
        <v>9.3299999999999994E-2</v>
      </c>
      <c r="F10" s="3">
        <v>3.8300000000000001E-2</v>
      </c>
      <c r="G10" s="3">
        <v>0.05</v>
      </c>
      <c r="H10" s="3">
        <v>6</v>
      </c>
      <c r="I10" s="3">
        <v>11</v>
      </c>
      <c r="J10" s="3">
        <v>10</v>
      </c>
      <c r="K10" s="3">
        <v>11</v>
      </c>
      <c r="L10" s="3">
        <v>35</v>
      </c>
      <c r="M10" s="3">
        <v>70</v>
      </c>
      <c r="N10" s="3">
        <v>39.090000000000003</v>
      </c>
      <c r="O10" s="3">
        <v>60.91</v>
      </c>
    </row>
    <row r="11" spans="1:15" x14ac:dyDescent="0.25">
      <c r="A11" s="5">
        <v>44713</v>
      </c>
      <c r="B11" s="3">
        <v>4.1099999999999998E-2</v>
      </c>
      <c r="C11" s="3">
        <v>4.6600000000000003E-2</v>
      </c>
      <c r="D11" s="3">
        <v>3.3300000000000003E-2</v>
      </c>
      <c r="E11" s="3">
        <v>2.5700000000000001E-2</v>
      </c>
      <c r="F11" s="3">
        <v>3.6200000000000003E-2</v>
      </c>
      <c r="G11" s="3">
        <v>0.05</v>
      </c>
      <c r="H11" s="3">
        <v>3</v>
      </c>
      <c r="I11" s="3">
        <v>14</v>
      </c>
      <c r="J11" s="3">
        <v>10</v>
      </c>
      <c r="K11" s="3">
        <v>4</v>
      </c>
      <c r="L11" s="3">
        <v>39</v>
      </c>
      <c r="M11" s="3">
        <v>70</v>
      </c>
      <c r="N11" s="3">
        <v>61.5</v>
      </c>
      <c r="O11" s="3">
        <v>38.5</v>
      </c>
    </row>
    <row r="12" spans="1:15" x14ac:dyDescent="0.25">
      <c r="A12" s="5">
        <v>44743</v>
      </c>
      <c r="B12" s="3">
        <v>5.28E-2</v>
      </c>
      <c r="C12" s="3">
        <v>4.7600000000000003E-2</v>
      </c>
      <c r="D12" s="3">
        <v>3.3300000000000003E-2</v>
      </c>
      <c r="E12" s="3">
        <v>3.27E-2</v>
      </c>
      <c r="F12" s="3">
        <v>3.5700000000000003E-2</v>
      </c>
      <c r="G12" s="3">
        <v>0.05</v>
      </c>
      <c r="H12" s="3">
        <v>1</v>
      </c>
      <c r="I12" s="3">
        <v>15</v>
      </c>
      <c r="J12" s="3">
        <v>10</v>
      </c>
      <c r="K12" s="3">
        <v>5</v>
      </c>
      <c r="L12" s="3">
        <v>44</v>
      </c>
      <c r="M12" s="3">
        <v>70</v>
      </c>
      <c r="N12" s="3">
        <v>61.72</v>
      </c>
      <c r="O12" s="3">
        <v>38.28</v>
      </c>
    </row>
    <row r="13" spans="1:15" x14ac:dyDescent="0.25">
      <c r="A13" s="5" t="s">
        <v>57</v>
      </c>
      <c r="B13" s="3">
        <v>4.2999999999999997E-2</v>
      </c>
      <c r="C13" s="3">
        <v>4.7E-2</v>
      </c>
      <c r="D13" s="3">
        <v>3.3300000000000003E-2</v>
      </c>
      <c r="E13" s="3">
        <v>2.6200000000000001E-2</v>
      </c>
      <c r="F13" s="3">
        <v>3.4500000000000003E-2</v>
      </c>
      <c r="G13" s="3">
        <v>0.05</v>
      </c>
      <c r="H13" s="3">
        <v>2</v>
      </c>
      <c r="I13" s="3">
        <v>17</v>
      </c>
      <c r="J13" s="3">
        <v>10</v>
      </c>
      <c r="K13" s="3">
        <v>3</v>
      </c>
      <c r="L13" s="3">
        <v>47</v>
      </c>
      <c r="M13" s="3">
        <v>70</v>
      </c>
      <c r="N13" s="3">
        <v>62.13</v>
      </c>
      <c r="O13" s="3">
        <v>37.869999999999997</v>
      </c>
    </row>
    <row r="14" spans="1:15" x14ac:dyDescent="0.25">
      <c r="A14" s="5">
        <v>44805</v>
      </c>
      <c r="B14" s="3">
        <v>2.1499999999999998E-2</v>
      </c>
      <c r="C14" s="3">
        <v>4.41E-2</v>
      </c>
      <c r="D14" s="3">
        <v>3.3300000000000003E-2</v>
      </c>
      <c r="E14" s="3">
        <v>2.7400000000000001E-2</v>
      </c>
      <c r="F14" s="3">
        <v>3.3700000000000001E-2</v>
      </c>
      <c r="G14" s="3">
        <v>0.05</v>
      </c>
      <c r="H14" s="3">
        <v>0</v>
      </c>
      <c r="I14" s="3">
        <v>17</v>
      </c>
      <c r="J14" s="3">
        <v>10</v>
      </c>
      <c r="K14" s="3">
        <v>3</v>
      </c>
      <c r="L14" s="3">
        <v>50</v>
      </c>
      <c r="M14" s="3">
        <v>70</v>
      </c>
      <c r="N14" s="3">
        <v>43.9</v>
      </c>
      <c r="O14" s="3">
        <v>56.1</v>
      </c>
    </row>
    <row r="15" spans="1:15" x14ac:dyDescent="0.25">
      <c r="A15" s="5">
        <v>44835</v>
      </c>
      <c r="B15" s="3">
        <v>2.5899999999999999E-2</v>
      </c>
      <c r="C15" s="3">
        <v>4.2200000000000001E-2</v>
      </c>
      <c r="D15" s="3">
        <v>3.3300000000000003E-2</v>
      </c>
      <c r="E15" s="3">
        <v>3.4700000000000002E-2</v>
      </c>
      <c r="F15" s="3">
        <v>3.3799999999999997E-2</v>
      </c>
      <c r="G15" s="3">
        <v>0.05</v>
      </c>
      <c r="H15" s="3">
        <v>2</v>
      </c>
      <c r="I15" s="3">
        <v>19</v>
      </c>
      <c r="J15" s="3">
        <v>10</v>
      </c>
      <c r="K15" s="3">
        <v>3</v>
      </c>
      <c r="L15" s="3">
        <v>53</v>
      </c>
      <c r="M15" s="3">
        <v>70</v>
      </c>
      <c r="N15" s="3">
        <v>42.7</v>
      </c>
      <c r="O15" s="3">
        <v>57.3</v>
      </c>
    </row>
    <row r="16" spans="1:15" x14ac:dyDescent="0.25">
      <c r="A16" s="5">
        <v>44866</v>
      </c>
      <c r="B16" s="3">
        <v>0.05</v>
      </c>
      <c r="C16" s="3">
        <v>4.2900000000000001E-2</v>
      </c>
      <c r="D16" s="3">
        <v>3.3300000000000003E-2</v>
      </c>
      <c r="E16" s="3">
        <v>1.83E-2</v>
      </c>
      <c r="F16" s="3">
        <v>3.2399999999999998E-2</v>
      </c>
      <c r="G16" s="3">
        <v>0.05</v>
      </c>
      <c r="H16" s="3">
        <v>0</v>
      </c>
      <c r="I16" s="3">
        <v>19</v>
      </c>
      <c r="J16" s="3">
        <v>10</v>
      </c>
      <c r="K16" s="3">
        <v>5</v>
      </c>
      <c r="L16" s="3">
        <v>58</v>
      </c>
      <c r="M16" s="3">
        <v>70</v>
      </c>
      <c r="N16" s="3">
        <v>73.16</v>
      </c>
      <c r="O16" s="3">
        <v>26.84</v>
      </c>
    </row>
    <row r="17" spans="1:15" x14ac:dyDescent="0.25">
      <c r="A17" s="5">
        <v>44896</v>
      </c>
      <c r="B17" s="3">
        <v>3.0599999999999999E-2</v>
      </c>
      <c r="C17" s="3">
        <v>4.19E-2</v>
      </c>
      <c r="D17" s="3">
        <v>3.3300000000000003E-2</v>
      </c>
      <c r="E17" s="3">
        <v>1.6899999999999998E-2</v>
      </c>
      <c r="F17" s="3">
        <v>3.1099999999999999E-2</v>
      </c>
      <c r="G17" s="3">
        <v>0.05</v>
      </c>
      <c r="H17" s="3">
        <v>0</v>
      </c>
      <c r="I17" s="3">
        <v>19</v>
      </c>
      <c r="J17" s="3">
        <v>10</v>
      </c>
      <c r="K17" s="3">
        <v>4</v>
      </c>
      <c r="L17" s="3">
        <v>62</v>
      </c>
      <c r="M17" s="3">
        <v>70</v>
      </c>
      <c r="N17" s="3">
        <v>64.47</v>
      </c>
      <c r="O17" s="3">
        <v>35.53</v>
      </c>
    </row>
  </sheetData>
  <mergeCells count="8">
    <mergeCell ref="A1:O1"/>
    <mergeCell ref="A2:O2"/>
    <mergeCell ref="N4:O4"/>
    <mergeCell ref="E4:G4"/>
    <mergeCell ref="B4:D4"/>
    <mergeCell ref="A4:A5"/>
    <mergeCell ref="H4:J4"/>
    <mergeCell ref="K4:M4"/>
  </mergeCells>
  <conditionalFormatting sqref="B5:O5 A4:B4 E4 H4 K4 N4">
    <cfRule type="cellIs" dxfId="5" priority="3" operator="equal">
      <formula>""</formula>
    </cfRule>
  </conditionalFormatting>
  <conditionalFormatting sqref="B5:O5 A4:B4 E4 H4 K4 N4">
    <cfRule type="cellIs" dxfId="4" priority="4" operator="notEqual">
      <formula>""</formula>
    </cfRule>
  </conditionalFormatting>
  <conditionalFormatting sqref="A1">
    <cfRule type="cellIs" dxfId="3" priority="2" operator="equal">
      <formula>""</formula>
    </cfRule>
  </conditionalFormatting>
  <conditionalFormatting sqref="A2">
    <cfRule type="cellIs" dxfId="2" priority="1" operator="equal">
      <formula>""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B8DAF-A0D5-467E-85E9-DC0C298EB60C}">
  <dimension ref="A1:C96"/>
  <sheetViews>
    <sheetView workbookViewId="0">
      <selection activeCell="G20" sqref="G20"/>
    </sheetView>
  </sheetViews>
  <sheetFormatPr baseColWidth="10" defaultRowHeight="15" x14ac:dyDescent="0.25"/>
  <cols>
    <col min="1" max="1" width="26.5703125" bestFit="1" customWidth="1"/>
    <col min="3" max="3" width="11.5703125" bestFit="1" customWidth="1"/>
  </cols>
  <sheetData>
    <row r="1" spans="1:3" x14ac:dyDescent="0.25">
      <c r="A1" s="2" t="s">
        <v>32</v>
      </c>
      <c r="B1" s="2" t="s">
        <v>14</v>
      </c>
      <c r="C1" t="s">
        <v>13</v>
      </c>
    </row>
    <row r="2" spans="1:3" x14ac:dyDescent="0.25">
      <c r="A2" s="1" t="s">
        <v>0</v>
      </c>
      <c r="B2" s="1">
        <v>219.97</v>
      </c>
      <c r="C2" t="s">
        <v>33</v>
      </c>
    </row>
    <row r="3" spans="1:3" x14ac:dyDescent="0.25">
      <c r="A3" s="1" t="s">
        <v>4</v>
      </c>
      <c r="B3" s="1">
        <v>157.68</v>
      </c>
      <c r="C3" t="s">
        <v>33</v>
      </c>
    </row>
    <row r="4" spans="1:3" x14ac:dyDescent="0.25">
      <c r="A4" s="1" t="s">
        <v>5</v>
      </c>
      <c r="B4" s="1">
        <v>3.56</v>
      </c>
      <c r="C4" t="s">
        <v>33</v>
      </c>
    </row>
    <row r="5" spans="1:3" x14ac:dyDescent="0.25">
      <c r="A5" s="1" t="s">
        <v>7</v>
      </c>
      <c r="B5" s="1">
        <v>140</v>
      </c>
      <c r="C5" t="s">
        <v>33</v>
      </c>
    </row>
    <row r="6" spans="1:3" x14ac:dyDescent="0.25">
      <c r="A6" s="1" t="s">
        <v>25</v>
      </c>
      <c r="B6" s="1">
        <v>23.98</v>
      </c>
      <c r="C6" t="s">
        <v>33</v>
      </c>
    </row>
    <row r="7" spans="1:3" x14ac:dyDescent="0.25">
      <c r="A7" s="1" t="s">
        <v>0</v>
      </c>
      <c r="B7" s="1">
        <v>330.44</v>
      </c>
      <c r="C7" t="s">
        <v>33</v>
      </c>
    </row>
    <row r="8" spans="1:3" x14ac:dyDescent="0.25">
      <c r="A8" s="1" t="s">
        <v>9</v>
      </c>
      <c r="B8" s="1">
        <v>68.010000000000005</v>
      </c>
      <c r="C8" t="s">
        <v>33</v>
      </c>
    </row>
    <row r="9" spans="1:3" x14ac:dyDescent="0.25">
      <c r="A9" s="1" t="s">
        <v>1</v>
      </c>
      <c r="B9" s="1">
        <v>584.16999999999996</v>
      </c>
      <c r="C9" t="s">
        <v>33</v>
      </c>
    </row>
    <row r="10" spans="1:3" x14ac:dyDescent="0.25">
      <c r="A10" s="1" t="s">
        <v>3</v>
      </c>
      <c r="B10" s="1">
        <v>40.799999999999997</v>
      </c>
      <c r="C10" t="s">
        <v>33</v>
      </c>
    </row>
    <row r="11" spans="1:3" x14ac:dyDescent="0.25">
      <c r="A11" s="1" t="s">
        <v>27</v>
      </c>
      <c r="B11" s="1">
        <v>174.58</v>
      </c>
      <c r="C11" t="s">
        <v>33</v>
      </c>
    </row>
    <row r="12" spans="1:3" x14ac:dyDescent="0.25">
      <c r="A12" s="1" t="s">
        <v>4</v>
      </c>
      <c r="B12" s="1">
        <v>479.77</v>
      </c>
      <c r="C12" t="s">
        <v>33</v>
      </c>
    </row>
    <row r="13" spans="1:3" x14ac:dyDescent="0.25">
      <c r="A13" s="1" t="s">
        <v>7</v>
      </c>
      <c r="B13" s="1">
        <v>44.44</v>
      </c>
      <c r="C13" t="s">
        <v>33</v>
      </c>
    </row>
    <row r="14" spans="1:3" x14ac:dyDescent="0.25">
      <c r="A14" s="1" t="s">
        <v>11</v>
      </c>
      <c r="B14" s="1">
        <v>419.58</v>
      </c>
      <c r="C14" t="s">
        <v>33</v>
      </c>
    </row>
    <row r="15" spans="1:3" x14ac:dyDescent="0.25">
      <c r="A15" s="1" t="s">
        <v>29</v>
      </c>
      <c r="B15" s="1">
        <v>84</v>
      </c>
      <c r="C15" t="s">
        <v>33</v>
      </c>
    </row>
    <row r="16" spans="1:3" x14ac:dyDescent="0.25">
      <c r="A16" s="1" t="s">
        <v>0</v>
      </c>
      <c r="B16" s="1">
        <v>128.9</v>
      </c>
      <c r="C16" t="s">
        <v>33</v>
      </c>
    </row>
    <row r="17" spans="1:3" x14ac:dyDescent="0.25">
      <c r="A17" s="1" t="s">
        <v>1</v>
      </c>
      <c r="B17" s="1">
        <v>112.08</v>
      </c>
      <c r="C17" t="s">
        <v>33</v>
      </c>
    </row>
    <row r="18" spans="1:3" x14ac:dyDescent="0.25">
      <c r="A18" s="1" t="s">
        <v>10</v>
      </c>
      <c r="B18" s="1">
        <v>13.1</v>
      </c>
      <c r="C18" t="s">
        <v>33</v>
      </c>
    </row>
    <row r="19" spans="1:3" x14ac:dyDescent="0.25">
      <c r="A19" s="1" t="s">
        <v>26</v>
      </c>
      <c r="B19" s="1">
        <v>84.17</v>
      </c>
      <c r="C19" t="s">
        <v>33</v>
      </c>
    </row>
    <row r="20" spans="1:3" x14ac:dyDescent="0.25">
      <c r="A20" s="1" t="s">
        <v>3</v>
      </c>
      <c r="B20" s="1">
        <v>163.03</v>
      </c>
      <c r="C20" t="s">
        <v>33</v>
      </c>
    </row>
    <row r="21" spans="1:3" x14ac:dyDescent="0.25">
      <c r="A21" s="1" t="s">
        <v>4</v>
      </c>
      <c r="B21" s="1">
        <v>149.19999999999999</v>
      </c>
      <c r="C21" t="s">
        <v>33</v>
      </c>
    </row>
    <row r="22" spans="1:3" x14ac:dyDescent="0.25">
      <c r="A22" s="1" t="s">
        <v>5</v>
      </c>
      <c r="B22" s="1">
        <v>52.51</v>
      </c>
      <c r="C22" t="s">
        <v>33</v>
      </c>
    </row>
    <row r="23" spans="1:3" x14ac:dyDescent="0.25">
      <c r="A23" s="1" t="s">
        <v>11</v>
      </c>
      <c r="B23" s="1">
        <v>115.5</v>
      </c>
      <c r="C23" t="s">
        <v>33</v>
      </c>
    </row>
    <row r="24" spans="1:3" x14ac:dyDescent="0.25">
      <c r="A24" s="1" t="s">
        <v>0</v>
      </c>
      <c r="B24" s="1">
        <v>470.79</v>
      </c>
      <c r="C24" t="s">
        <v>33</v>
      </c>
    </row>
    <row r="25" spans="1:3" x14ac:dyDescent="0.25">
      <c r="A25" s="1" t="s">
        <v>9</v>
      </c>
      <c r="B25" s="1">
        <v>145.66999999999999</v>
      </c>
      <c r="C25" t="s">
        <v>33</v>
      </c>
    </row>
    <row r="26" spans="1:3" x14ac:dyDescent="0.25">
      <c r="A26" s="1" t="s">
        <v>1</v>
      </c>
      <c r="B26" s="1">
        <v>925.63</v>
      </c>
      <c r="C26" t="s">
        <v>33</v>
      </c>
    </row>
    <row r="27" spans="1:3" x14ac:dyDescent="0.25">
      <c r="A27" s="1" t="s">
        <v>26</v>
      </c>
      <c r="B27" s="1">
        <v>294.22000000000003</v>
      </c>
      <c r="C27" t="s">
        <v>33</v>
      </c>
    </row>
    <row r="28" spans="1:3" x14ac:dyDescent="0.25">
      <c r="A28" s="1" t="s">
        <v>2</v>
      </c>
      <c r="B28" s="1">
        <v>619.4</v>
      </c>
      <c r="C28" t="s">
        <v>33</v>
      </c>
    </row>
    <row r="29" spans="1:3" x14ac:dyDescent="0.25">
      <c r="A29" s="1" t="s">
        <v>3</v>
      </c>
      <c r="B29" s="1">
        <v>327.42</v>
      </c>
      <c r="C29" t="s">
        <v>33</v>
      </c>
    </row>
    <row r="30" spans="1:3" x14ac:dyDescent="0.25">
      <c r="A30" s="1" t="s">
        <v>27</v>
      </c>
      <c r="B30" s="1">
        <v>20.329999999999998</v>
      </c>
      <c r="C30" t="s">
        <v>33</v>
      </c>
    </row>
    <row r="31" spans="1:3" x14ac:dyDescent="0.25">
      <c r="A31" s="1" t="s">
        <v>4</v>
      </c>
      <c r="B31" s="1">
        <v>1577.97</v>
      </c>
      <c r="C31" t="s">
        <v>33</v>
      </c>
    </row>
    <row r="32" spans="1:3" x14ac:dyDescent="0.25">
      <c r="A32" s="1" t="s">
        <v>6</v>
      </c>
      <c r="B32" s="1">
        <v>56</v>
      </c>
      <c r="C32" t="s">
        <v>33</v>
      </c>
    </row>
    <row r="33" spans="1:3" x14ac:dyDescent="0.25">
      <c r="A33" s="1" t="s">
        <v>7</v>
      </c>
      <c r="B33" s="1">
        <v>10.27</v>
      </c>
      <c r="C33" t="s">
        <v>33</v>
      </c>
    </row>
    <row r="34" spans="1:3" x14ac:dyDescent="0.25">
      <c r="A34" s="1" t="s">
        <v>1</v>
      </c>
      <c r="B34" s="1">
        <v>85.46</v>
      </c>
      <c r="C34" t="s">
        <v>33</v>
      </c>
    </row>
    <row r="35" spans="1:3" x14ac:dyDescent="0.25">
      <c r="A35" s="1" t="s">
        <v>2</v>
      </c>
      <c r="B35" s="1">
        <v>1024.43</v>
      </c>
      <c r="C35" t="s">
        <v>33</v>
      </c>
    </row>
    <row r="36" spans="1:3" x14ac:dyDescent="0.25">
      <c r="A36" s="1" t="s">
        <v>3</v>
      </c>
      <c r="B36" s="1">
        <v>300.85000000000002</v>
      </c>
      <c r="C36" t="s">
        <v>33</v>
      </c>
    </row>
    <row r="37" spans="1:3" x14ac:dyDescent="0.25">
      <c r="A37" s="1" t="s">
        <v>4</v>
      </c>
      <c r="B37" s="1">
        <v>220.98</v>
      </c>
      <c r="C37" t="s">
        <v>33</v>
      </c>
    </row>
    <row r="38" spans="1:3" x14ac:dyDescent="0.25">
      <c r="A38" s="1" t="s">
        <v>7</v>
      </c>
      <c r="B38" s="1">
        <v>72.540000000000006</v>
      </c>
      <c r="C38" t="s">
        <v>33</v>
      </c>
    </row>
    <row r="39" spans="1:3" x14ac:dyDescent="0.25">
      <c r="A39" s="1" t="s">
        <v>29</v>
      </c>
      <c r="B39" s="1">
        <v>12.74</v>
      </c>
      <c r="C39" t="s">
        <v>33</v>
      </c>
    </row>
    <row r="40" spans="1:3" x14ac:dyDescent="0.25">
      <c r="A40" s="1" t="s">
        <v>0</v>
      </c>
      <c r="B40" s="1">
        <v>721.59</v>
      </c>
      <c r="C40" t="s">
        <v>33</v>
      </c>
    </row>
    <row r="41" spans="1:3" x14ac:dyDescent="0.25">
      <c r="A41" s="1" t="s">
        <v>1</v>
      </c>
      <c r="B41" s="1">
        <v>661.74</v>
      </c>
      <c r="C41" t="s">
        <v>33</v>
      </c>
    </row>
    <row r="42" spans="1:3" x14ac:dyDescent="0.25">
      <c r="A42" s="1" t="s">
        <v>3</v>
      </c>
      <c r="B42" s="1">
        <v>257.79000000000002</v>
      </c>
      <c r="C42" t="s">
        <v>33</v>
      </c>
    </row>
    <row r="43" spans="1:3" x14ac:dyDescent="0.25">
      <c r="A43" s="1" t="s">
        <v>27</v>
      </c>
      <c r="B43" s="1">
        <v>32.450000000000003</v>
      </c>
      <c r="C43" t="s">
        <v>33</v>
      </c>
    </row>
    <row r="44" spans="1:3" x14ac:dyDescent="0.25">
      <c r="A44" s="1" t="s">
        <v>4</v>
      </c>
      <c r="B44" s="1">
        <v>671.88</v>
      </c>
      <c r="C44" t="s">
        <v>33</v>
      </c>
    </row>
    <row r="45" spans="1:3" x14ac:dyDescent="0.25">
      <c r="A45" s="1" t="s">
        <v>6</v>
      </c>
      <c r="B45" s="1">
        <v>6.51</v>
      </c>
      <c r="C45" t="s">
        <v>33</v>
      </c>
    </row>
    <row r="46" spans="1:3" x14ac:dyDescent="0.25">
      <c r="A46" s="1" t="s">
        <v>7</v>
      </c>
      <c r="B46" s="1">
        <v>67.81</v>
      </c>
      <c r="C46" t="s">
        <v>33</v>
      </c>
    </row>
    <row r="47" spans="1:3" x14ac:dyDescent="0.25">
      <c r="A47" s="1" t="s">
        <v>29</v>
      </c>
      <c r="B47" s="1">
        <v>61.03</v>
      </c>
      <c r="C47" t="s">
        <v>33</v>
      </c>
    </row>
    <row r="48" spans="1:3" x14ac:dyDescent="0.25">
      <c r="A48" s="1" t="s">
        <v>25</v>
      </c>
      <c r="B48" s="1">
        <v>20.399999999999999</v>
      </c>
      <c r="C48" t="s">
        <v>33</v>
      </c>
    </row>
    <row r="49" spans="1:3" x14ac:dyDescent="0.25">
      <c r="A49" s="1" t="s">
        <v>8</v>
      </c>
      <c r="B49" s="1">
        <v>304.7</v>
      </c>
      <c r="C49" t="s">
        <v>33</v>
      </c>
    </row>
    <row r="50" spans="1:3" x14ac:dyDescent="0.25">
      <c r="A50" s="1" t="s">
        <v>9</v>
      </c>
      <c r="B50" s="1">
        <v>132.36000000000001</v>
      </c>
      <c r="C50" t="s">
        <v>33</v>
      </c>
    </row>
    <row r="51" spans="1:3" x14ac:dyDescent="0.25">
      <c r="A51" s="1" t="s">
        <v>1</v>
      </c>
      <c r="B51" s="1">
        <v>312.83</v>
      </c>
      <c r="C51" t="s">
        <v>33</v>
      </c>
    </row>
    <row r="52" spans="1:3" x14ac:dyDescent="0.25">
      <c r="A52" s="1" t="s">
        <v>10</v>
      </c>
      <c r="B52" s="1">
        <v>21.76</v>
      </c>
      <c r="C52" t="s">
        <v>33</v>
      </c>
    </row>
    <row r="53" spans="1:3" x14ac:dyDescent="0.25">
      <c r="A53" s="1" t="s">
        <v>3</v>
      </c>
      <c r="B53" s="1">
        <v>238.56</v>
      </c>
      <c r="C53" t="s">
        <v>33</v>
      </c>
    </row>
    <row r="54" spans="1:3" x14ac:dyDescent="0.25">
      <c r="A54" s="1" t="s">
        <v>27</v>
      </c>
      <c r="B54" s="1">
        <v>2.8</v>
      </c>
      <c r="C54" t="s">
        <v>33</v>
      </c>
    </row>
    <row r="55" spans="1:3" x14ac:dyDescent="0.25">
      <c r="A55" s="1" t="s">
        <v>4</v>
      </c>
      <c r="B55" s="1">
        <v>637.28</v>
      </c>
      <c r="C55" t="s">
        <v>33</v>
      </c>
    </row>
    <row r="56" spans="1:3" x14ac:dyDescent="0.25">
      <c r="A56" s="1" t="s">
        <v>5</v>
      </c>
      <c r="B56" s="1">
        <v>41.65</v>
      </c>
      <c r="C56" t="s">
        <v>33</v>
      </c>
    </row>
    <row r="57" spans="1:3" x14ac:dyDescent="0.25">
      <c r="A57" s="1" t="s">
        <v>6</v>
      </c>
      <c r="B57" s="1">
        <v>35.9</v>
      </c>
      <c r="C57" t="s">
        <v>33</v>
      </c>
    </row>
    <row r="58" spans="1:3" x14ac:dyDescent="0.25">
      <c r="A58" s="1" t="s">
        <v>29</v>
      </c>
      <c r="B58" s="1">
        <v>207.7</v>
      </c>
      <c r="C58" t="s">
        <v>33</v>
      </c>
    </row>
    <row r="59" spans="1:3" x14ac:dyDescent="0.25">
      <c r="A59" s="1" t="s">
        <v>28</v>
      </c>
      <c r="B59" s="1">
        <v>12.35</v>
      </c>
      <c r="C59" t="s">
        <v>33</v>
      </c>
    </row>
    <row r="60" spans="1:3" x14ac:dyDescent="0.25">
      <c r="A60" s="1" t="s">
        <v>8</v>
      </c>
      <c r="B60" s="1">
        <v>5.24</v>
      </c>
      <c r="C60" t="s">
        <v>33</v>
      </c>
    </row>
    <row r="61" spans="1:3" x14ac:dyDescent="0.25">
      <c r="A61" s="1" t="s">
        <v>0</v>
      </c>
      <c r="B61" s="1">
        <v>644.28</v>
      </c>
      <c r="C61" t="s">
        <v>33</v>
      </c>
    </row>
    <row r="62" spans="1:3" x14ac:dyDescent="0.25">
      <c r="A62" s="1" t="s">
        <v>4</v>
      </c>
      <c r="B62" s="1">
        <v>658.55</v>
      </c>
      <c r="C62" t="s">
        <v>33</v>
      </c>
    </row>
    <row r="63" spans="1:3" x14ac:dyDescent="0.25">
      <c r="A63" s="1" t="s">
        <v>7</v>
      </c>
      <c r="B63" s="1">
        <v>7.07</v>
      </c>
      <c r="C63" t="s">
        <v>33</v>
      </c>
    </row>
    <row r="64" spans="1:3" x14ac:dyDescent="0.25">
      <c r="A64" s="1" t="s">
        <v>29</v>
      </c>
      <c r="B64" s="1">
        <v>21.67</v>
      </c>
      <c r="C64" t="s">
        <v>33</v>
      </c>
    </row>
    <row r="65" spans="1:3" x14ac:dyDescent="0.25">
      <c r="A65" s="1" t="s">
        <v>0</v>
      </c>
      <c r="B65" s="1">
        <v>10</v>
      </c>
      <c r="C65" t="s">
        <v>33</v>
      </c>
    </row>
    <row r="66" spans="1:3" x14ac:dyDescent="0.25">
      <c r="A66" s="1" t="s">
        <v>2</v>
      </c>
      <c r="B66" s="1">
        <v>449.54</v>
      </c>
      <c r="C66" t="s">
        <v>33</v>
      </c>
    </row>
    <row r="67" spans="1:3" x14ac:dyDescent="0.25">
      <c r="A67" s="1" t="s">
        <v>3</v>
      </c>
      <c r="B67" s="1">
        <v>707.55</v>
      </c>
      <c r="C67" t="s">
        <v>33</v>
      </c>
    </row>
    <row r="68" spans="1:3" x14ac:dyDescent="0.25">
      <c r="A68" s="1" t="s">
        <v>27</v>
      </c>
      <c r="B68" s="1">
        <v>68.72</v>
      </c>
      <c r="C68" t="s">
        <v>33</v>
      </c>
    </row>
    <row r="69" spans="1:3" x14ac:dyDescent="0.25">
      <c r="A69" s="1" t="s">
        <v>4</v>
      </c>
      <c r="B69" s="1">
        <v>780.18</v>
      </c>
      <c r="C69" t="s">
        <v>33</v>
      </c>
    </row>
    <row r="70" spans="1:3" x14ac:dyDescent="0.25">
      <c r="A70" s="1" t="s">
        <v>6</v>
      </c>
      <c r="B70" s="1">
        <v>55.42</v>
      </c>
      <c r="C70" t="s">
        <v>33</v>
      </c>
    </row>
    <row r="71" spans="1:3" x14ac:dyDescent="0.25">
      <c r="A71" s="1" t="s">
        <v>25</v>
      </c>
      <c r="B71" s="1">
        <v>175.18</v>
      </c>
      <c r="C71" t="s">
        <v>33</v>
      </c>
    </row>
    <row r="72" spans="1:3" x14ac:dyDescent="0.25">
      <c r="A72" s="1" t="s">
        <v>8</v>
      </c>
      <c r="B72" s="1">
        <v>18.059999999999999</v>
      </c>
      <c r="C72" t="s">
        <v>33</v>
      </c>
    </row>
    <row r="73" spans="1:3" x14ac:dyDescent="0.25">
      <c r="A73" s="1" t="s">
        <v>1</v>
      </c>
      <c r="B73" s="1">
        <v>23.04</v>
      </c>
      <c r="C73" t="s">
        <v>33</v>
      </c>
    </row>
    <row r="74" spans="1:3" x14ac:dyDescent="0.25">
      <c r="A74" s="1" t="s">
        <v>10</v>
      </c>
      <c r="B74" s="1">
        <v>142.24</v>
      </c>
      <c r="C74" t="s">
        <v>33</v>
      </c>
    </row>
    <row r="75" spans="1:3" x14ac:dyDescent="0.25">
      <c r="A75" s="1" t="s">
        <v>2</v>
      </c>
      <c r="B75" s="1">
        <v>166.37</v>
      </c>
      <c r="C75" t="s">
        <v>33</v>
      </c>
    </row>
    <row r="76" spans="1:3" x14ac:dyDescent="0.25">
      <c r="A76" s="1" t="s">
        <v>3</v>
      </c>
      <c r="B76" s="1">
        <v>410.26</v>
      </c>
      <c r="C76" t="s">
        <v>33</v>
      </c>
    </row>
    <row r="77" spans="1:3" x14ac:dyDescent="0.25">
      <c r="A77" s="1" t="s">
        <v>4</v>
      </c>
      <c r="B77" s="1">
        <v>1242.3499999999999</v>
      </c>
      <c r="C77" t="s">
        <v>33</v>
      </c>
    </row>
    <row r="78" spans="1:3" x14ac:dyDescent="0.25">
      <c r="A78" s="1" t="s">
        <v>29</v>
      </c>
      <c r="B78" s="1">
        <v>32.93</v>
      </c>
      <c r="C78" t="s">
        <v>33</v>
      </c>
    </row>
    <row r="79" spans="1:3" x14ac:dyDescent="0.25">
      <c r="A79" s="1" t="s">
        <v>25</v>
      </c>
      <c r="B79" s="1">
        <v>61.48</v>
      </c>
      <c r="C79" t="s">
        <v>33</v>
      </c>
    </row>
    <row r="80" spans="1:3" x14ac:dyDescent="0.25">
      <c r="A80" s="1" t="s">
        <v>8</v>
      </c>
      <c r="B80" s="1">
        <v>111.3</v>
      </c>
      <c r="C80" t="s">
        <v>33</v>
      </c>
    </row>
    <row r="81" spans="1:3" x14ac:dyDescent="0.25">
      <c r="A81" s="1" t="s">
        <v>0</v>
      </c>
      <c r="B81" s="1">
        <v>887.59</v>
      </c>
      <c r="C81" t="s">
        <v>33</v>
      </c>
    </row>
    <row r="82" spans="1:3" x14ac:dyDescent="0.25">
      <c r="A82" s="1" t="s">
        <v>1</v>
      </c>
      <c r="B82" s="1">
        <v>622.17999999999995</v>
      </c>
      <c r="C82" t="s">
        <v>33</v>
      </c>
    </row>
    <row r="83" spans="1:3" x14ac:dyDescent="0.25">
      <c r="A83" s="1" t="s">
        <v>10</v>
      </c>
      <c r="B83" s="1">
        <v>417.58</v>
      </c>
      <c r="C83" t="s">
        <v>33</v>
      </c>
    </row>
    <row r="84" spans="1:3" x14ac:dyDescent="0.25">
      <c r="A84" s="1" t="s">
        <v>30</v>
      </c>
      <c r="B84" s="1">
        <v>242.4</v>
      </c>
      <c r="C84" t="s">
        <v>33</v>
      </c>
    </row>
    <row r="85" spans="1:3" x14ac:dyDescent="0.25">
      <c r="A85" s="1" t="s">
        <v>3</v>
      </c>
      <c r="B85" s="1">
        <v>699.67</v>
      </c>
      <c r="C85" t="s">
        <v>33</v>
      </c>
    </row>
    <row r="86" spans="1:3" x14ac:dyDescent="0.25">
      <c r="A86" s="1" t="s">
        <v>27</v>
      </c>
      <c r="B86" s="1">
        <v>63.64</v>
      </c>
      <c r="C86" t="s">
        <v>33</v>
      </c>
    </row>
    <row r="87" spans="1:3" x14ac:dyDescent="0.25">
      <c r="A87" s="1" t="s">
        <v>4</v>
      </c>
      <c r="B87" s="1">
        <v>2201.6799999999998</v>
      </c>
      <c r="C87" t="s">
        <v>33</v>
      </c>
    </row>
    <row r="88" spans="1:3" x14ac:dyDescent="0.25">
      <c r="A88" s="1" t="s">
        <v>0</v>
      </c>
      <c r="B88" s="1">
        <v>809.4</v>
      </c>
      <c r="C88" t="s">
        <v>33</v>
      </c>
    </row>
    <row r="89" spans="1:3" x14ac:dyDescent="0.25">
      <c r="A89" s="1" t="s">
        <v>1</v>
      </c>
      <c r="B89" s="1">
        <v>974.97</v>
      </c>
      <c r="C89" t="s">
        <v>33</v>
      </c>
    </row>
    <row r="90" spans="1:3" x14ac:dyDescent="0.25">
      <c r="A90" s="1" t="s">
        <v>2</v>
      </c>
      <c r="B90" s="1">
        <v>111.04</v>
      </c>
      <c r="C90" t="s">
        <v>33</v>
      </c>
    </row>
    <row r="91" spans="1:3" x14ac:dyDescent="0.25">
      <c r="A91" s="1" t="s">
        <v>3</v>
      </c>
      <c r="B91" s="1">
        <v>809.62</v>
      </c>
      <c r="C91" t="s">
        <v>33</v>
      </c>
    </row>
    <row r="92" spans="1:3" x14ac:dyDescent="0.25">
      <c r="A92" s="1" t="s">
        <v>4</v>
      </c>
      <c r="B92" s="1">
        <v>88.2</v>
      </c>
      <c r="C92" t="s">
        <v>33</v>
      </c>
    </row>
    <row r="93" spans="1:3" x14ac:dyDescent="0.25">
      <c r="A93" s="1" t="s">
        <v>5</v>
      </c>
      <c r="B93" s="1">
        <v>484</v>
      </c>
      <c r="C93" t="s">
        <v>33</v>
      </c>
    </row>
    <row r="94" spans="1:3" x14ac:dyDescent="0.25">
      <c r="A94" s="1" t="s">
        <v>6</v>
      </c>
      <c r="B94" s="1">
        <v>260.83</v>
      </c>
      <c r="C94" t="s">
        <v>33</v>
      </c>
    </row>
    <row r="95" spans="1:3" x14ac:dyDescent="0.25">
      <c r="A95" s="1" t="s">
        <v>7</v>
      </c>
      <c r="B95" s="1">
        <v>75.290000000000006</v>
      </c>
      <c r="C95" t="s">
        <v>33</v>
      </c>
    </row>
    <row r="96" spans="1:3" x14ac:dyDescent="0.25">
      <c r="B96">
        <f>SUM(B2:B95)</f>
        <v>28742.78000000001</v>
      </c>
    </row>
  </sheetData>
  <autoFilter ref="A1:B96" xr:uid="{7A46E4E2-CF37-4560-96E3-D137DE7B0B16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4D1D2-FD81-4F39-95A7-44CE278BFC3E}">
  <dimension ref="A1:C163"/>
  <sheetViews>
    <sheetView topLeftCell="A133" workbookViewId="0">
      <selection activeCell="A2" sqref="A2:C162"/>
    </sheetView>
  </sheetViews>
  <sheetFormatPr baseColWidth="10" defaultRowHeight="15" x14ac:dyDescent="0.25"/>
  <cols>
    <col min="1" max="1" width="26.5703125" bestFit="1" customWidth="1"/>
    <col min="3" max="3" width="14.5703125" bestFit="1" customWidth="1"/>
  </cols>
  <sheetData>
    <row r="1" spans="1:3" x14ac:dyDescent="0.25">
      <c r="A1" s="2" t="s">
        <v>32</v>
      </c>
      <c r="B1" s="2" t="s">
        <v>14</v>
      </c>
    </row>
    <row r="2" spans="1:3" x14ac:dyDescent="0.25">
      <c r="A2" s="1" t="s">
        <v>25</v>
      </c>
      <c r="B2" s="1">
        <v>3.14</v>
      </c>
      <c r="C2" t="s">
        <v>34</v>
      </c>
    </row>
    <row r="3" spans="1:3" x14ac:dyDescent="0.25">
      <c r="A3" s="1" t="s">
        <v>8</v>
      </c>
      <c r="B3" s="1">
        <v>61.34</v>
      </c>
      <c r="C3" t="s">
        <v>34</v>
      </c>
    </row>
    <row r="4" spans="1:3" x14ac:dyDescent="0.25">
      <c r="A4" s="1" t="s">
        <v>0</v>
      </c>
      <c r="B4" s="1">
        <v>29.8</v>
      </c>
      <c r="C4" t="s">
        <v>34</v>
      </c>
    </row>
    <row r="5" spans="1:3" x14ac:dyDescent="0.25">
      <c r="A5" s="1" t="s">
        <v>9</v>
      </c>
      <c r="B5" s="1">
        <v>73.56</v>
      </c>
      <c r="C5" t="s">
        <v>34</v>
      </c>
    </row>
    <row r="6" spans="1:3" x14ac:dyDescent="0.25">
      <c r="A6" s="1" t="s">
        <v>1</v>
      </c>
      <c r="B6" s="1">
        <v>75.959999999999994</v>
      </c>
      <c r="C6" t="s">
        <v>34</v>
      </c>
    </row>
    <row r="7" spans="1:3" x14ac:dyDescent="0.25">
      <c r="A7" s="1" t="s">
        <v>10</v>
      </c>
      <c r="B7" s="1">
        <v>12.67</v>
      </c>
      <c r="C7" t="s">
        <v>34</v>
      </c>
    </row>
    <row r="8" spans="1:3" x14ac:dyDescent="0.25">
      <c r="A8" s="1" t="s">
        <v>26</v>
      </c>
      <c r="B8" s="1">
        <v>76</v>
      </c>
      <c r="C8" t="s">
        <v>34</v>
      </c>
    </row>
    <row r="9" spans="1:3" x14ac:dyDescent="0.25">
      <c r="A9" s="1" t="s">
        <v>2</v>
      </c>
      <c r="B9" s="1">
        <v>95.4</v>
      </c>
      <c r="C9" t="s">
        <v>34</v>
      </c>
    </row>
    <row r="10" spans="1:3" x14ac:dyDescent="0.25">
      <c r="A10" s="1" t="s">
        <v>3</v>
      </c>
      <c r="B10" s="1">
        <v>18.14</v>
      </c>
      <c r="C10" t="s">
        <v>34</v>
      </c>
    </row>
    <row r="11" spans="1:3" x14ac:dyDescent="0.25">
      <c r="A11" s="1" t="s">
        <v>27</v>
      </c>
      <c r="B11" s="1">
        <v>30.04</v>
      </c>
      <c r="C11" t="s">
        <v>34</v>
      </c>
    </row>
    <row r="12" spans="1:3" x14ac:dyDescent="0.25">
      <c r="A12" s="1" t="s">
        <v>4</v>
      </c>
      <c r="B12" s="1">
        <v>33.520000000000003</v>
      </c>
      <c r="C12" t="s">
        <v>34</v>
      </c>
    </row>
    <row r="13" spans="1:3" x14ac:dyDescent="0.25">
      <c r="A13" s="1" t="s">
        <v>5</v>
      </c>
      <c r="B13" s="1">
        <v>78.150000000000006</v>
      </c>
      <c r="C13" t="s">
        <v>34</v>
      </c>
    </row>
    <row r="14" spans="1:3" x14ac:dyDescent="0.25">
      <c r="A14" s="1" t="s">
        <v>6</v>
      </c>
      <c r="B14" s="1">
        <v>7.02</v>
      </c>
      <c r="C14" t="s">
        <v>34</v>
      </c>
    </row>
    <row r="15" spans="1:3" x14ac:dyDescent="0.25">
      <c r="A15" s="1" t="s">
        <v>7</v>
      </c>
      <c r="B15" s="1">
        <v>6.5</v>
      </c>
      <c r="C15" t="s">
        <v>34</v>
      </c>
    </row>
    <row r="16" spans="1:3" x14ac:dyDescent="0.25">
      <c r="A16" s="1" t="s">
        <v>11</v>
      </c>
      <c r="B16" s="1">
        <v>50.26</v>
      </c>
      <c r="C16" t="s">
        <v>34</v>
      </c>
    </row>
    <row r="17" spans="1:3" x14ac:dyDescent="0.25">
      <c r="A17" s="1" t="s">
        <v>28</v>
      </c>
      <c r="B17" s="1">
        <v>8.83</v>
      </c>
      <c r="C17" t="s">
        <v>34</v>
      </c>
    </row>
    <row r="18" spans="1:3" x14ac:dyDescent="0.25">
      <c r="A18" s="1" t="s">
        <v>8</v>
      </c>
      <c r="B18" s="1">
        <v>16.53</v>
      </c>
      <c r="C18" t="s">
        <v>34</v>
      </c>
    </row>
    <row r="19" spans="1:3" x14ac:dyDescent="0.25">
      <c r="A19" s="1" t="s">
        <v>0</v>
      </c>
      <c r="B19" s="1">
        <v>344.49</v>
      </c>
      <c r="C19" t="s">
        <v>34</v>
      </c>
    </row>
    <row r="20" spans="1:3" x14ac:dyDescent="0.25">
      <c r="A20" s="1" t="s">
        <v>9</v>
      </c>
      <c r="B20" s="1">
        <v>196.1</v>
      </c>
      <c r="C20" t="s">
        <v>34</v>
      </c>
    </row>
    <row r="21" spans="1:3" x14ac:dyDescent="0.25">
      <c r="A21" s="1" t="s">
        <v>1</v>
      </c>
      <c r="B21" s="1">
        <v>44.62</v>
      </c>
      <c r="C21" t="s">
        <v>34</v>
      </c>
    </row>
    <row r="22" spans="1:3" x14ac:dyDescent="0.25">
      <c r="A22" s="1" t="s">
        <v>10</v>
      </c>
      <c r="B22" s="1">
        <v>3.1</v>
      </c>
      <c r="C22" t="s">
        <v>34</v>
      </c>
    </row>
    <row r="23" spans="1:3" x14ac:dyDescent="0.25">
      <c r="A23" s="1" t="s">
        <v>2</v>
      </c>
      <c r="B23" s="1">
        <v>247.84</v>
      </c>
      <c r="C23" t="s">
        <v>34</v>
      </c>
    </row>
    <row r="24" spans="1:3" x14ac:dyDescent="0.25">
      <c r="A24" s="1" t="s">
        <v>4</v>
      </c>
      <c r="B24" s="1">
        <v>114.7</v>
      </c>
      <c r="C24" t="s">
        <v>34</v>
      </c>
    </row>
    <row r="25" spans="1:3" x14ac:dyDescent="0.25">
      <c r="A25" s="1" t="s">
        <v>6</v>
      </c>
      <c r="B25" s="1">
        <v>38.54</v>
      </c>
      <c r="C25" t="s">
        <v>34</v>
      </c>
    </row>
    <row r="26" spans="1:3" x14ac:dyDescent="0.25">
      <c r="A26" s="1" t="s">
        <v>8</v>
      </c>
      <c r="B26" s="1">
        <v>279.68</v>
      </c>
      <c r="C26" t="s">
        <v>34</v>
      </c>
    </row>
    <row r="27" spans="1:3" x14ac:dyDescent="0.25">
      <c r="A27" s="1" t="s">
        <v>0</v>
      </c>
      <c r="B27" s="1">
        <v>396.29</v>
      </c>
      <c r="C27" t="s">
        <v>34</v>
      </c>
    </row>
    <row r="28" spans="1:3" x14ac:dyDescent="0.25">
      <c r="A28" s="1" t="s">
        <v>9</v>
      </c>
      <c r="B28" s="1">
        <v>127.57</v>
      </c>
      <c r="C28" t="s">
        <v>34</v>
      </c>
    </row>
    <row r="29" spans="1:3" x14ac:dyDescent="0.25">
      <c r="A29" s="1" t="s">
        <v>1</v>
      </c>
      <c r="B29" s="1">
        <v>59.15</v>
      </c>
      <c r="C29" t="s">
        <v>34</v>
      </c>
    </row>
    <row r="30" spans="1:3" x14ac:dyDescent="0.25">
      <c r="A30" s="1" t="s">
        <v>10</v>
      </c>
      <c r="B30" s="1">
        <v>21.38</v>
      </c>
      <c r="C30" t="s">
        <v>34</v>
      </c>
    </row>
    <row r="31" spans="1:3" x14ac:dyDescent="0.25">
      <c r="A31" s="1" t="s">
        <v>26</v>
      </c>
      <c r="B31" s="1">
        <v>4.9800000000000004</v>
      </c>
      <c r="C31" t="s">
        <v>34</v>
      </c>
    </row>
    <row r="32" spans="1:3" x14ac:dyDescent="0.25">
      <c r="A32" s="1" t="s">
        <v>2</v>
      </c>
      <c r="B32" s="1">
        <v>1923.58</v>
      </c>
      <c r="C32" t="s">
        <v>34</v>
      </c>
    </row>
    <row r="33" spans="1:3" x14ac:dyDescent="0.25">
      <c r="A33" s="1" t="s">
        <v>30</v>
      </c>
      <c r="B33" s="1">
        <v>12.8</v>
      </c>
      <c r="C33" t="s">
        <v>34</v>
      </c>
    </row>
    <row r="34" spans="1:3" x14ac:dyDescent="0.25">
      <c r="A34" s="1" t="s">
        <v>3</v>
      </c>
      <c r="B34" s="1">
        <v>26.47</v>
      </c>
      <c r="C34" t="s">
        <v>34</v>
      </c>
    </row>
    <row r="35" spans="1:3" x14ac:dyDescent="0.25">
      <c r="A35" s="1" t="s">
        <v>27</v>
      </c>
      <c r="B35" s="1">
        <v>52.09</v>
      </c>
      <c r="C35" t="s">
        <v>34</v>
      </c>
    </row>
    <row r="36" spans="1:3" x14ac:dyDescent="0.25">
      <c r="A36" s="1" t="s">
        <v>4</v>
      </c>
      <c r="B36" s="1">
        <v>116.87</v>
      </c>
      <c r="C36" t="s">
        <v>34</v>
      </c>
    </row>
    <row r="37" spans="1:3" x14ac:dyDescent="0.25">
      <c r="A37" s="1" t="s">
        <v>5</v>
      </c>
      <c r="B37" s="1">
        <v>23.66</v>
      </c>
      <c r="C37" t="s">
        <v>34</v>
      </c>
    </row>
    <row r="38" spans="1:3" x14ac:dyDescent="0.25">
      <c r="A38" s="1" t="s">
        <v>6</v>
      </c>
      <c r="B38" s="1">
        <v>75.62</v>
      </c>
      <c r="C38" t="s">
        <v>34</v>
      </c>
    </row>
    <row r="39" spans="1:3" x14ac:dyDescent="0.25">
      <c r="A39" s="1" t="s">
        <v>11</v>
      </c>
      <c r="B39" s="1">
        <v>100.6</v>
      </c>
      <c r="C39" t="s">
        <v>34</v>
      </c>
    </row>
    <row r="40" spans="1:3" x14ac:dyDescent="0.25">
      <c r="A40" s="1" t="s">
        <v>29</v>
      </c>
      <c r="B40" s="1">
        <v>223.73</v>
      </c>
      <c r="C40" t="s">
        <v>34</v>
      </c>
    </row>
    <row r="41" spans="1:3" x14ac:dyDescent="0.25">
      <c r="A41" s="1" t="s">
        <v>25</v>
      </c>
      <c r="B41" s="1">
        <v>2.61</v>
      </c>
      <c r="C41" t="s">
        <v>34</v>
      </c>
    </row>
    <row r="42" spans="1:3" x14ac:dyDescent="0.25">
      <c r="A42" s="1" t="s">
        <v>8</v>
      </c>
      <c r="B42" s="1">
        <v>2.8</v>
      </c>
      <c r="C42" t="s">
        <v>34</v>
      </c>
    </row>
    <row r="43" spans="1:3" x14ac:dyDescent="0.25">
      <c r="A43" s="1" t="s">
        <v>0</v>
      </c>
      <c r="B43" s="1">
        <v>427.1</v>
      </c>
      <c r="C43" t="s">
        <v>34</v>
      </c>
    </row>
    <row r="44" spans="1:3" x14ac:dyDescent="0.25">
      <c r="A44" s="1" t="s">
        <v>9</v>
      </c>
      <c r="B44" s="1">
        <v>15.58</v>
      </c>
      <c r="C44" t="s">
        <v>34</v>
      </c>
    </row>
    <row r="45" spans="1:3" x14ac:dyDescent="0.25">
      <c r="A45" s="1" t="s">
        <v>1</v>
      </c>
      <c r="B45" s="1">
        <v>323.35000000000002</v>
      </c>
      <c r="C45" t="s">
        <v>34</v>
      </c>
    </row>
    <row r="46" spans="1:3" x14ac:dyDescent="0.25">
      <c r="A46" s="1" t="s">
        <v>10</v>
      </c>
      <c r="B46" s="1">
        <v>36.630000000000003</v>
      </c>
      <c r="C46" t="s">
        <v>34</v>
      </c>
    </row>
    <row r="47" spans="1:3" x14ac:dyDescent="0.25">
      <c r="A47" s="1" t="s">
        <v>26</v>
      </c>
      <c r="B47" s="1">
        <v>28.95</v>
      </c>
      <c r="C47" t="s">
        <v>34</v>
      </c>
    </row>
    <row r="48" spans="1:3" x14ac:dyDescent="0.25">
      <c r="A48" s="1" t="s">
        <v>2</v>
      </c>
      <c r="B48" s="1">
        <v>2397.58</v>
      </c>
      <c r="C48" t="s">
        <v>34</v>
      </c>
    </row>
    <row r="49" spans="1:3" x14ac:dyDescent="0.25">
      <c r="A49" s="1" t="s">
        <v>30</v>
      </c>
      <c r="B49" s="1">
        <v>15.5</v>
      </c>
      <c r="C49" t="s">
        <v>34</v>
      </c>
    </row>
    <row r="50" spans="1:3" x14ac:dyDescent="0.25">
      <c r="A50" s="1" t="s">
        <v>3</v>
      </c>
      <c r="B50" s="1">
        <v>77.39</v>
      </c>
      <c r="C50" t="s">
        <v>34</v>
      </c>
    </row>
    <row r="51" spans="1:3" x14ac:dyDescent="0.25">
      <c r="A51" s="1" t="s">
        <v>27</v>
      </c>
      <c r="B51" s="1">
        <v>2.16</v>
      </c>
      <c r="C51" t="s">
        <v>34</v>
      </c>
    </row>
    <row r="52" spans="1:3" x14ac:dyDescent="0.25">
      <c r="A52" s="1" t="s">
        <v>4</v>
      </c>
      <c r="B52" s="1">
        <v>167.08</v>
      </c>
      <c r="C52" t="s">
        <v>34</v>
      </c>
    </row>
    <row r="53" spans="1:3" x14ac:dyDescent="0.25">
      <c r="A53" s="1" t="s">
        <v>5</v>
      </c>
      <c r="B53" s="1">
        <v>23.84</v>
      </c>
      <c r="C53" t="s">
        <v>34</v>
      </c>
    </row>
    <row r="54" spans="1:3" x14ac:dyDescent="0.25">
      <c r="A54" s="1" t="s">
        <v>6</v>
      </c>
      <c r="B54" s="1">
        <v>5.9</v>
      </c>
      <c r="C54" t="s">
        <v>34</v>
      </c>
    </row>
    <row r="55" spans="1:3" x14ac:dyDescent="0.25">
      <c r="A55" s="1" t="s">
        <v>31</v>
      </c>
      <c r="B55" s="1">
        <v>107.21</v>
      </c>
      <c r="C55" t="s">
        <v>34</v>
      </c>
    </row>
    <row r="56" spans="1:3" x14ac:dyDescent="0.25">
      <c r="A56" s="1" t="s">
        <v>7</v>
      </c>
      <c r="B56" s="1">
        <v>19.600000000000001</v>
      </c>
      <c r="C56" t="s">
        <v>34</v>
      </c>
    </row>
    <row r="57" spans="1:3" x14ac:dyDescent="0.25">
      <c r="A57" s="1" t="s">
        <v>11</v>
      </c>
      <c r="B57" s="1">
        <v>6.9</v>
      </c>
      <c r="C57" t="s">
        <v>34</v>
      </c>
    </row>
    <row r="58" spans="1:3" x14ac:dyDescent="0.25">
      <c r="A58" s="1" t="s">
        <v>29</v>
      </c>
      <c r="B58" s="1">
        <v>10.3</v>
      </c>
      <c r="C58" t="s">
        <v>34</v>
      </c>
    </row>
    <row r="59" spans="1:3" x14ac:dyDescent="0.25">
      <c r="A59" s="1" t="s">
        <v>28</v>
      </c>
      <c r="B59" s="1">
        <v>9.6199999999999992</v>
      </c>
      <c r="C59" t="s">
        <v>34</v>
      </c>
    </row>
    <row r="60" spans="1:3" x14ac:dyDescent="0.25">
      <c r="A60" s="1" t="s">
        <v>25</v>
      </c>
      <c r="B60" s="1">
        <v>1.1100000000000001</v>
      </c>
      <c r="C60" t="s">
        <v>34</v>
      </c>
    </row>
    <row r="61" spans="1:3" x14ac:dyDescent="0.25">
      <c r="A61" s="1" t="s">
        <v>8</v>
      </c>
      <c r="B61" s="1">
        <v>47.7</v>
      </c>
      <c r="C61" t="s">
        <v>34</v>
      </c>
    </row>
    <row r="62" spans="1:3" x14ac:dyDescent="0.25">
      <c r="A62" s="1" t="s">
        <v>0</v>
      </c>
      <c r="B62" s="1">
        <v>362.8</v>
      </c>
      <c r="C62" t="s">
        <v>34</v>
      </c>
    </row>
    <row r="63" spans="1:3" x14ac:dyDescent="0.25">
      <c r="A63" s="1" t="s">
        <v>9</v>
      </c>
      <c r="B63" s="1">
        <v>15.7</v>
      </c>
      <c r="C63" t="s">
        <v>34</v>
      </c>
    </row>
    <row r="64" spans="1:3" x14ac:dyDescent="0.25">
      <c r="A64" s="1" t="s">
        <v>1</v>
      </c>
      <c r="B64" s="1">
        <v>244.82</v>
      </c>
      <c r="C64" t="s">
        <v>34</v>
      </c>
    </row>
    <row r="65" spans="1:3" x14ac:dyDescent="0.25">
      <c r="A65" s="1" t="s">
        <v>10</v>
      </c>
      <c r="B65" s="1">
        <v>5.57</v>
      </c>
      <c r="C65" t="s">
        <v>34</v>
      </c>
    </row>
    <row r="66" spans="1:3" x14ac:dyDescent="0.25">
      <c r="A66" s="1" t="s">
        <v>26</v>
      </c>
      <c r="B66" s="1">
        <v>2.09</v>
      </c>
      <c r="C66" t="s">
        <v>34</v>
      </c>
    </row>
    <row r="67" spans="1:3" x14ac:dyDescent="0.25">
      <c r="A67" s="1" t="s">
        <v>2</v>
      </c>
      <c r="B67" s="1">
        <v>821.08</v>
      </c>
      <c r="C67" t="s">
        <v>34</v>
      </c>
    </row>
    <row r="68" spans="1:3" x14ac:dyDescent="0.25">
      <c r="A68" s="1" t="s">
        <v>3</v>
      </c>
      <c r="B68" s="1">
        <v>102.82</v>
      </c>
      <c r="C68" t="s">
        <v>34</v>
      </c>
    </row>
    <row r="69" spans="1:3" x14ac:dyDescent="0.25">
      <c r="A69" s="1" t="s">
        <v>27</v>
      </c>
      <c r="B69" s="1">
        <v>4.99</v>
      </c>
      <c r="C69" t="s">
        <v>34</v>
      </c>
    </row>
    <row r="70" spans="1:3" x14ac:dyDescent="0.25">
      <c r="A70" s="1" t="s">
        <v>4</v>
      </c>
      <c r="B70" s="1">
        <v>350.4</v>
      </c>
      <c r="C70" t="s">
        <v>34</v>
      </c>
    </row>
    <row r="71" spans="1:3" x14ac:dyDescent="0.25">
      <c r="A71" s="1" t="s">
        <v>5</v>
      </c>
      <c r="B71" s="1">
        <v>42.49</v>
      </c>
      <c r="C71" t="s">
        <v>34</v>
      </c>
    </row>
    <row r="72" spans="1:3" x14ac:dyDescent="0.25">
      <c r="A72" s="1" t="s">
        <v>7</v>
      </c>
      <c r="B72" s="1">
        <v>6.93</v>
      </c>
      <c r="C72" t="s">
        <v>34</v>
      </c>
    </row>
    <row r="73" spans="1:3" x14ac:dyDescent="0.25">
      <c r="A73" s="1" t="s">
        <v>11</v>
      </c>
      <c r="B73" s="1">
        <v>80.02</v>
      </c>
      <c r="C73" t="s">
        <v>34</v>
      </c>
    </row>
    <row r="74" spans="1:3" x14ac:dyDescent="0.25">
      <c r="A74" s="1" t="s">
        <v>29</v>
      </c>
      <c r="B74" s="1">
        <v>41.76</v>
      </c>
      <c r="C74" t="s">
        <v>34</v>
      </c>
    </row>
    <row r="75" spans="1:3" x14ac:dyDescent="0.25">
      <c r="A75" s="1" t="s">
        <v>28</v>
      </c>
      <c r="B75" s="1">
        <v>84.66</v>
      </c>
      <c r="C75" t="s">
        <v>34</v>
      </c>
    </row>
    <row r="76" spans="1:3" x14ac:dyDescent="0.25">
      <c r="A76" s="1" t="s">
        <v>25</v>
      </c>
      <c r="B76" s="1">
        <v>17.77</v>
      </c>
      <c r="C76" t="s">
        <v>34</v>
      </c>
    </row>
    <row r="77" spans="1:3" x14ac:dyDescent="0.25">
      <c r="A77" s="1" t="s">
        <v>8</v>
      </c>
      <c r="B77" s="1">
        <v>44.14</v>
      </c>
      <c r="C77" t="s">
        <v>34</v>
      </c>
    </row>
    <row r="78" spans="1:3" x14ac:dyDescent="0.25">
      <c r="A78" s="1" t="s">
        <v>0</v>
      </c>
      <c r="B78" s="1">
        <v>2102.61</v>
      </c>
      <c r="C78" t="s">
        <v>34</v>
      </c>
    </row>
    <row r="79" spans="1:3" x14ac:dyDescent="0.25">
      <c r="A79" s="1" t="s">
        <v>1</v>
      </c>
      <c r="B79" s="1">
        <v>67.61</v>
      </c>
      <c r="C79" t="s">
        <v>34</v>
      </c>
    </row>
    <row r="80" spans="1:3" x14ac:dyDescent="0.25">
      <c r="A80" s="1" t="s">
        <v>10</v>
      </c>
      <c r="B80" s="1">
        <v>108.54</v>
      </c>
      <c r="C80" t="s">
        <v>34</v>
      </c>
    </row>
    <row r="81" spans="1:3" x14ac:dyDescent="0.25">
      <c r="A81" s="1" t="s">
        <v>26</v>
      </c>
      <c r="B81" s="1">
        <v>21.33</v>
      </c>
      <c r="C81" t="s">
        <v>34</v>
      </c>
    </row>
    <row r="82" spans="1:3" x14ac:dyDescent="0.25">
      <c r="A82" s="1" t="s">
        <v>2</v>
      </c>
      <c r="B82" s="1">
        <v>12.25</v>
      </c>
      <c r="C82" t="s">
        <v>34</v>
      </c>
    </row>
    <row r="83" spans="1:3" x14ac:dyDescent="0.25">
      <c r="A83" s="1" t="s">
        <v>3</v>
      </c>
      <c r="B83" s="1">
        <v>297.81</v>
      </c>
      <c r="C83" t="s">
        <v>34</v>
      </c>
    </row>
    <row r="84" spans="1:3" x14ac:dyDescent="0.25">
      <c r="A84" s="1" t="s">
        <v>4</v>
      </c>
      <c r="B84" s="1">
        <v>167</v>
      </c>
      <c r="C84" t="s">
        <v>34</v>
      </c>
    </row>
    <row r="85" spans="1:3" x14ac:dyDescent="0.25">
      <c r="A85" s="1" t="s">
        <v>5</v>
      </c>
      <c r="B85" s="1">
        <v>17.100000000000001</v>
      </c>
      <c r="C85" t="s">
        <v>34</v>
      </c>
    </row>
    <row r="86" spans="1:3" x14ac:dyDescent="0.25">
      <c r="A86" s="1" t="s">
        <v>6</v>
      </c>
      <c r="B86" s="1">
        <v>43.19</v>
      </c>
      <c r="C86" t="s">
        <v>34</v>
      </c>
    </row>
    <row r="87" spans="1:3" x14ac:dyDescent="0.25">
      <c r="A87" s="1" t="s">
        <v>11</v>
      </c>
      <c r="B87" s="1">
        <v>33.85</v>
      </c>
      <c r="C87" t="s">
        <v>34</v>
      </c>
    </row>
    <row r="88" spans="1:3" x14ac:dyDescent="0.25">
      <c r="A88" s="1" t="s">
        <v>29</v>
      </c>
      <c r="B88" s="1">
        <v>30.73</v>
      </c>
      <c r="C88" t="s">
        <v>34</v>
      </c>
    </row>
    <row r="89" spans="1:3" x14ac:dyDescent="0.25">
      <c r="A89" s="1" t="s">
        <v>8</v>
      </c>
      <c r="B89" s="1">
        <v>4.34</v>
      </c>
      <c r="C89" t="s">
        <v>34</v>
      </c>
    </row>
    <row r="90" spans="1:3" x14ac:dyDescent="0.25">
      <c r="A90" s="1" t="s">
        <v>1</v>
      </c>
      <c r="B90" s="1">
        <v>206.48</v>
      </c>
      <c r="C90" t="s">
        <v>34</v>
      </c>
    </row>
    <row r="91" spans="1:3" x14ac:dyDescent="0.25">
      <c r="A91" s="1" t="s">
        <v>10</v>
      </c>
      <c r="B91" s="1">
        <v>164.92</v>
      </c>
      <c r="C91" t="s">
        <v>34</v>
      </c>
    </row>
    <row r="92" spans="1:3" x14ac:dyDescent="0.25">
      <c r="A92" s="1" t="s">
        <v>3</v>
      </c>
      <c r="B92" s="1">
        <v>263.88</v>
      </c>
      <c r="C92" t="s">
        <v>34</v>
      </c>
    </row>
    <row r="93" spans="1:3" x14ac:dyDescent="0.25">
      <c r="A93" s="1" t="s">
        <v>27</v>
      </c>
      <c r="B93" s="1">
        <v>6.38</v>
      </c>
      <c r="C93" t="s">
        <v>34</v>
      </c>
    </row>
    <row r="94" spans="1:3" x14ac:dyDescent="0.25">
      <c r="A94" s="1" t="s">
        <v>4</v>
      </c>
      <c r="B94" s="1">
        <v>298.98</v>
      </c>
      <c r="C94" t="s">
        <v>34</v>
      </c>
    </row>
    <row r="95" spans="1:3" x14ac:dyDescent="0.25">
      <c r="A95" s="1" t="s">
        <v>5</v>
      </c>
      <c r="B95" s="1">
        <v>17.79</v>
      </c>
      <c r="C95" t="s">
        <v>34</v>
      </c>
    </row>
    <row r="96" spans="1:3" x14ac:dyDescent="0.25">
      <c r="A96" s="1" t="s">
        <v>6</v>
      </c>
      <c r="B96" s="1">
        <v>2.68</v>
      </c>
      <c r="C96" t="s">
        <v>34</v>
      </c>
    </row>
    <row r="97" spans="1:3" x14ac:dyDescent="0.25">
      <c r="A97" s="1" t="s">
        <v>7</v>
      </c>
      <c r="B97" s="1">
        <v>2.72</v>
      </c>
      <c r="C97" t="s">
        <v>34</v>
      </c>
    </row>
    <row r="98" spans="1:3" x14ac:dyDescent="0.25">
      <c r="A98" s="1" t="s">
        <v>11</v>
      </c>
      <c r="B98" s="1">
        <v>16.25</v>
      </c>
      <c r="C98" t="s">
        <v>34</v>
      </c>
    </row>
    <row r="99" spans="1:3" x14ac:dyDescent="0.25">
      <c r="A99" s="1" t="s">
        <v>29</v>
      </c>
      <c r="B99" s="1">
        <v>14.15</v>
      </c>
      <c r="C99" t="s">
        <v>34</v>
      </c>
    </row>
    <row r="100" spans="1:3" x14ac:dyDescent="0.25">
      <c r="A100" s="1" t="s">
        <v>8</v>
      </c>
      <c r="B100" s="1">
        <v>12.67</v>
      </c>
      <c r="C100" t="s">
        <v>34</v>
      </c>
    </row>
    <row r="101" spans="1:3" x14ac:dyDescent="0.25">
      <c r="A101" s="1" t="s">
        <v>0</v>
      </c>
      <c r="B101" s="1">
        <v>72.2</v>
      </c>
      <c r="C101" t="s">
        <v>34</v>
      </c>
    </row>
    <row r="102" spans="1:3" x14ac:dyDescent="0.25">
      <c r="A102" s="1" t="s">
        <v>9</v>
      </c>
      <c r="B102" s="1">
        <v>53</v>
      </c>
      <c r="C102" t="s">
        <v>34</v>
      </c>
    </row>
    <row r="103" spans="1:3" x14ac:dyDescent="0.25">
      <c r="A103" s="1" t="s">
        <v>1</v>
      </c>
      <c r="B103" s="1">
        <v>184.39</v>
      </c>
      <c r="C103" t="s">
        <v>34</v>
      </c>
    </row>
    <row r="104" spans="1:3" x14ac:dyDescent="0.25">
      <c r="A104" s="1" t="s">
        <v>10</v>
      </c>
      <c r="B104" s="1">
        <v>41.5</v>
      </c>
      <c r="C104" t="s">
        <v>34</v>
      </c>
    </row>
    <row r="105" spans="1:3" x14ac:dyDescent="0.25">
      <c r="A105" s="1" t="s">
        <v>2</v>
      </c>
      <c r="B105" s="1">
        <v>273.16000000000003</v>
      </c>
      <c r="C105" t="s">
        <v>34</v>
      </c>
    </row>
    <row r="106" spans="1:3" x14ac:dyDescent="0.25">
      <c r="A106" s="1" t="s">
        <v>3</v>
      </c>
      <c r="B106" s="1">
        <v>312.23</v>
      </c>
      <c r="C106" t="s">
        <v>34</v>
      </c>
    </row>
    <row r="107" spans="1:3" x14ac:dyDescent="0.25">
      <c r="A107" s="1" t="s">
        <v>27</v>
      </c>
      <c r="B107" s="1">
        <v>5.51</v>
      </c>
      <c r="C107" t="s">
        <v>34</v>
      </c>
    </row>
    <row r="108" spans="1:3" x14ac:dyDescent="0.25">
      <c r="A108" s="1" t="s">
        <v>5</v>
      </c>
      <c r="B108" s="1">
        <v>4</v>
      </c>
      <c r="C108" t="s">
        <v>34</v>
      </c>
    </row>
    <row r="109" spans="1:3" x14ac:dyDescent="0.25">
      <c r="A109" s="1" t="s">
        <v>6</v>
      </c>
      <c r="B109" s="1">
        <v>2.0299999999999998</v>
      </c>
      <c r="C109" t="s">
        <v>34</v>
      </c>
    </row>
    <row r="110" spans="1:3" x14ac:dyDescent="0.25">
      <c r="A110" s="1" t="s">
        <v>7</v>
      </c>
      <c r="B110" s="1">
        <v>22.88</v>
      </c>
      <c r="C110" t="s">
        <v>34</v>
      </c>
    </row>
    <row r="111" spans="1:3" x14ac:dyDescent="0.25">
      <c r="A111" s="1" t="s">
        <v>11</v>
      </c>
      <c r="B111" s="1">
        <v>4.09</v>
      </c>
      <c r="C111" t="s">
        <v>34</v>
      </c>
    </row>
    <row r="112" spans="1:3" x14ac:dyDescent="0.25">
      <c r="A112" s="1" t="s">
        <v>25</v>
      </c>
      <c r="B112" s="1">
        <v>5.6</v>
      </c>
      <c r="C112" t="s">
        <v>34</v>
      </c>
    </row>
    <row r="113" spans="1:3" x14ac:dyDescent="0.25">
      <c r="A113" s="1" t="s">
        <v>8</v>
      </c>
      <c r="B113" s="1">
        <v>96.08</v>
      </c>
      <c r="C113" t="s">
        <v>34</v>
      </c>
    </row>
    <row r="114" spans="1:3" x14ac:dyDescent="0.25">
      <c r="A114" s="1" t="s">
        <v>0</v>
      </c>
      <c r="B114" s="1">
        <v>224.66</v>
      </c>
      <c r="C114" t="s">
        <v>34</v>
      </c>
    </row>
    <row r="115" spans="1:3" x14ac:dyDescent="0.25">
      <c r="A115" s="1" t="s">
        <v>9</v>
      </c>
      <c r="B115" s="1">
        <v>373.72</v>
      </c>
      <c r="C115" t="s">
        <v>34</v>
      </c>
    </row>
    <row r="116" spans="1:3" x14ac:dyDescent="0.25">
      <c r="A116" s="1" t="s">
        <v>1</v>
      </c>
      <c r="B116" s="1">
        <v>312.52</v>
      </c>
      <c r="C116" t="s">
        <v>34</v>
      </c>
    </row>
    <row r="117" spans="1:3" x14ac:dyDescent="0.25">
      <c r="A117" s="1" t="s">
        <v>10</v>
      </c>
      <c r="B117" s="1">
        <v>17.850000000000001</v>
      </c>
      <c r="C117" t="s">
        <v>34</v>
      </c>
    </row>
    <row r="118" spans="1:3" x14ac:dyDescent="0.25">
      <c r="A118" s="1" t="s">
        <v>2</v>
      </c>
      <c r="B118" s="1">
        <v>410.13</v>
      </c>
      <c r="C118" t="s">
        <v>34</v>
      </c>
    </row>
    <row r="119" spans="1:3" x14ac:dyDescent="0.25">
      <c r="A119" s="1" t="s">
        <v>3</v>
      </c>
      <c r="B119" s="1">
        <v>93.67</v>
      </c>
      <c r="C119" t="s">
        <v>34</v>
      </c>
    </row>
    <row r="120" spans="1:3" x14ac:dyDescent="0.25">
      <c r="A120" s="1" t="s">
        <v>27</v>
      </c>
      <c r="B120" s="1">
        <v>10.55</v>
      </c>
      <c r="C120" t="s">
        <v>34</v>
      </c>
    </row>
    <row r="121" spans="1:3" x14ac:dyDescent="0.25">
      <c r="A121" s="1" t="s">
        <v>4</v>
      </c>
      <c r="B121" s="1">
        <v>278.3</v>
      </c>
      <c r="C121" t="s">
        <v>34</v>
      </c>
    </row>
    <row r="122" spans="1:3" x14ac:dyDescent="0.25">
      <c r="A122" s="1" t="s">
        <v>5</v>
      </c>
      <c r="B122" s="1">
        <v>26.53</v>
      </c>
      <c r="C122" t="s">
        <v>34</v>
      </c>
    </row>
    <row r="123" spans="1:3" x14ac:dyDescent="0.25">
      <c r="A123" s="1" t="s">
        <v>6</v>
      </c>
      <c r="B123" s="1">
        <v>10.06</v>
      </c>
      <c r="C123" t="s">
        <v>34</v>
      </c>
    </row>
    <row r="124" spans="1:3" x14ac:dyDescent="0.25">
      <c r="A124" s="1" t="s">
        <v>7</v>
      </c>
      <c r="B124" s="1">
        <v>399.26</v>
      </c>
      <c r="C124" t="s">
        <v>34</v>
      </c>
    </row>
    <row r="125" spans="1:3" x14ac:dyDescent="0.25">
      <c r="A125" s="1" t="s">
        <v>11</v>
      </c>
      <c r="B125" s="1">
        <v>346.65</v>
      </c>
      <c r="C125" t="s">
        <v>34</v>
      </c>
    </row>
    <row r="126" spans="1:3" x14ac:dyDescent="0.25">
      <c r="A126" s="1" t="s">
        <v>29</v>
      </c>
      <c r="B126" s="1">
        <v>9.2100000000000009</v>
      </c>
      <c r="C126" t="s">
        <v>34</v>
      </c>
    </row>
    <row r="127" spans="1:3" x14ac:dyDescent="0.25">
      <c r="A127" s="1" t="s">
        <v>25</v>
      </c>
      <c r="B127" s="1">
        <v>2.57</v>
      </c>
      <c r="C127" t="s">
        <v>34</v>
      </c>
    </row>
    <row r="128" spans="1:3" x14ac:dyDescent="0.25">
      <c r="A128" s="1" t="s">
        <v>8</v>
      </c>
      <c r="B128" s="1">
        <v>178.93</v>
      </c>
      <c r="C128" t="s">
        <v>34</v>
      </c>
    </row>
    <row r="129" spans="1:3" x14ac:dyDescent="0.25">
      <c r="A129" s="1" t="s">
        <v>0</v>
      </c>
      <c r="B129" s="1">
        <v>91.56</v>
      </c>
      <c r="C129" t="s">
        <v>34</v>
      </c>
    </row>
    <row r="130" spans="1:3" x14ac:dyDescent="0.25">
      <c r="A130" s="1" t="s">
        <v>9</v>
      </c>
      <c r="B130" s="1">
        <v>353.6</v>
      </c>
      <c r="C130" t="s">
        <v>34</v>
      </c>
    </row>
    <row r="131" spans="1:3" x14ac:dyDescent="0.25">
      <c r="A131" s="1" t="s">
        <v>1</v>
      </c>
      <c r="B131" s="1">
        <v>319.7</v>
      </c>
      <c r="C131" t="s">
        <v>34</v>
      </c>
    </row>
    <row r="132" spans="1:3" x14ac:dyDescent="0.25">
      <c r="A132" s="1" t="s">
        <v>10</v>
      </c>
      <c r="B132" s="1">
        <v>70.67</v>
      </c>
      <c r="C132" t="s">
        <v>34</v>
      </c>
    </row>
    <row r="133" spans="1:3" x14ac:dyDescent="0.25">
      <c r="A133" s="1" t="s">
        <v>26</v>
      </c>
      <c r="B133" s="1">
        <v>6.88</v>
      </c>
      <c r="C133" t="s">
        <v>34</v>
      </c>
    </row>
    <row r="134" spans="1:3" x14ac:dyDescent="0.25">
      <c r="A134" s="1" t="s">
        <v>2</v>
      </c>
      <c r="B134" s="1">
        <v>848.78</v>
      </c>
      <c r="C134" t="s">
        <v>34</v>
      </c>
    </row>
    <row r="135" spans="1:3" x14ac:dyDescent="0.25">
      <c r="A135" s="1" t="s">
        <v>30</v>
      </c>
      <c r="B135" s="1">
        <v>2.7</v>
      </c>
      <c r="C135" t="s">
        <v>34</v>
      </c>
    </row>
    <row r="136" spans="1:3" x14ac:dyDescent="0.25">
      <c r="A136" s="1" t="s">
        <v>3</v>
      </c>
      <c r="B136" s="1">
        <v>7.4</v>
      </c>
      <c r="C136" t="s">
        <v>34</v>
      </c>
    </row>
    <row r="137" spans="1:3" x14ac:dyDescent="0.25">
      <c r="A137" s="1" t="s">
        <v>27</v>
      </c>
      <c r="B137" s="1">
        <v>91.95</v>
      </c>
      <c r="C137" t="s">
        <v>34</v>
      </c>
    </row>
    <row r="138" spans="1:3" x14ac:dyDescent="0.25">
      <c r="A138" s="1" t="s">
        <v>4</v>
      </c>
      <c r="B138" s="1">
        <v>166.53</v>
      </c>
      <c r="C138" t="s">
        <v>34</v>
      </c>
    </row>
    <row r="139" spans="1:3" x14ac:dyDescent="0.25">
      <c r="A139" s="1" t="s">
        <v>6</v>
      </c>
      <c r="B139" s="1">
        <v>8.98</v>
      </c>
      <c r="C139" t="s">
        <v>34</v>
      </c>
    </row>
    <row r="140" spans="1:3" x14ac:dyDescent="0.25">
      <c r="A140" s="1" t="s">
        <v>11</v>
      </c>
      <c r="B140" s="1">
        <v>9.85</v>
      </c>
      <c r="C140" t="s">
        <v>34</v>
      </c>
    </row>
    <row r="141" spans="1:3" x14ac:dyDescent="0.25">
      <c r="A141" s="1" t="s">
        <v>29</v>
      </c>
      <c r="B141" s="1">
        <v>5.24</v>
      </c>
      <c r="C141" t="s">
        <v>34</v>
      </c>
    </row>
    <row r="142" spans="1:3" x14ac:dyDescent="0.25">
      <c r="A142" s="1" t="s">
        <v>25</v>
      </c>
      <c r="B142" s="1">
        <v>3.8</v>
      </c>
      <c r="C142" t="s">
        <v>34</v>
      </c>
    </row>
    <row r="143" spans="1:3" x14ac:dyDescent="0.25">
      <c r="A143" s="1" t="s">
        <v>0</v>
      </c>
      <c r="B143" s="1">
        <v>230.3</v>
      </c>
      <c r="C143" t="s">
        <v>34</v>
      </c>
    </row>
    <row r="144" spans="1:3" x14ac:dyDescent="0.25">
      <c r="A144" s="1" t="s">
        <v>1</v>
      </c>
      <c r="B144" s="1">
        <v>292.95999999999998</v>
      </c>
      <c r="C144" t="s">
        <v>34</v>
      </c>
    </row>
    <row r="145" spans="1:3" x14ac:dyDescent="0.25">
      <c r="A145" s="1" t="s">
        <v>10</v>
      </c>
      <c r="B145" s="1">
        <v>22.75</v>
      </c>
      <c r="C145" t="s">
        <v>34</v>
      </c>
    </row>
    <row r="146" spans="1:3" x14ac:dyDescent="0.25">
      <c r="A146" s="1" t="s">
        <v>26</v>
      </c>
      <c r="B146" s="1">
        <v>10.46</v>
      </c>
      <c r="C146" t="s">
        <v>34</v>
      </c>
    </row>
    <row r="147" spans="1:3" x14ac:dyDescent="0.25">
      <c r="A147" s="1" t="s">
        <v>2</v>
      </c>
      <c r="B147" s="1">
        <v>26.52</v>
      </c>
      <c r="C147" t="s">
        <v>34</v>
      </c>
    </row>
    <row r="148" spans="1:3" x14ac:dyDescent="0.25">
      <c r="A148" s="1" t="s">
        <v>3</v>
      </c>
      <c r="B148" s="1">
        <v>105.99</v>
      </c>
      <c r="C148" t="s">
        <v>34</v>
      </c>
    </row>
    <row r="149" spans="1:3" x14ac:dyDescent="0.25">
      <c r="A149" s="1" t="s">
        <v>27</v>
      </c>
      <c r="B149" s="1">
        <v>70.430000000000007</v>
      </c>
      <c r="C149" t="s">
        <v>34</v>
      </c>
    </row>
    <row r="150" spans="1:3" x14ac:dyDescent="0.25">
      <c r="A150" s="1" t="s">
        <v>4</v>
      </c>
      <c r="B150" s="1">
        <v>164.07</v>
      </c>
      <c r="C150" t="s">
        <v>34</v>
      </c>
    </row>
    <row r="151" spans="1:3" x14ac:dyDescent="0.25">
      <c r="A151" s="1" t="s">
        <v>6</v>
      </c>
      <c r="B151" s="1">
        <v>55.85</v>
      </c>
      <c r="C151" t="s">
        <v>34</v>
      </c>
    </row>
    <row r="152" spans="1:3" x14ac:dyDescent="0.25">
      <c r="A152" s="1" t="s">
        <v>29</v>
      </c>
      <c r="B152" s="1">
        <v>1.1100000000000001</v>
      </c>
      <c r="C152" t="s">
        <v>34</v>
      </c>
    </row>
    <row r="153" spans="1:3" x14ac:dyDescent="0.25">
      <c r="A153" s="1" t="s">
        <v>8</v>
      </c>
      <c r="B153" s="1">
        <v>30.7</v>
      </c>
      <c r="C153" t="s">
        <v>34</v>
      </c>
    </row>
    <row r="154" spans="1:3" x14ac:dyDescent="0.25">
      <c r="A154" s="1" t="s">
        <v>0</v>
      </c>
      <c r="B154" s="1">
        <v>399.53</v>
      </c>
      <c r="C154" t="s">
        <v>34</v>
      </c>
    </row>
    <row r="155" spans="1:3" x14ac:dyDescent="0.25">
      <c r="A155" s="1" t="s">
        <v>9</v>
      </c>
      <c r="B155" s="1">
        <v>96.31</v>
      </c>
      <c r="C155" t="s">
        <v>34</v>
      </c>
    </row>
    <row r="156" spans="1:3" x14ac:dyDescent="0.25">
      <c r="A156" s="1" t="s">
        <v>1</v>
      </c>
      <c r="B156" s="1">
        <v>320.22000000000003</v>
      </c>
      <c r="C156" t="s">
        <v>34</v>
      </c>
    </row>
    <row r="157" spans="1:3" x14ac:dyDescent="0.25">
      <c r="A157" s="1" t="s">
        <v>10</v>
      </c>
      <c r="B157" s="1">
        <v>3.27</v>
      </c>
      <c r="C157" t="s">
        <v>34</v>
      </c>
    </row>
    <row r="158" spans="1:3" x14ac:dyDescent="0.25">
      <c r="A158" s="1" t="s">
        <v>2</v>
      </c>
      <c r="B158" s="1">
        <v>252.89</v>
      </c>
      <c r="C158" t="s">
        <v>34</v>
      </c>
    </row>
    <row r="159" spans="1:3" x14ac:dyDescent="0.25">
      <c r="A159" s="1" t="s">
        <v>3</v>
      </c>
      <c r="B159" s="1">
        <v>36.200000000000003</v>
      </c>
      <c r="C159" t="s">
        <v>34</v>
      </c>
    </row>
    <row r="160" spans="1:3" x14ac:dyDescent="0.25">
      <c r="A160" s="1" t="s">
        <v>4</v>
      </c>
      <c r="B160" s="1">
        <v>109.72</v>
      </c>
      <c r="C160" t="s">
        <v>34</v>
      </c>
    </row>
    <row r="161" spans="1:3" x14ac:dyDescent="0.25">
      <c r="A161" s="1" t="s">
        <v>6</v>
      </c>
      <c r="B161" s="1">
        <v>3.73</v>
      </c>
      <c r="C161" t="s">
        <v>34</v>
      </c>
    </row>
    <row r="162" spans="1:3" x14ac:dyDescent="0.25">
      <c r="A162" s="1" t="s">
        <v>11</v>
      </c>
      <c r="B162" s="1">
        <v>8.18</v>
      </c>
      <c r="C162" t="s">
        <v>34</v>
      </c>
    </row>
    <row r="163" spans="1:3" x14ac:dyDescent="0.25">
      <c r="B163">
        <f>SUM(B2:B162)</f>
        <v>22981.039999999997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1CB59-AE29-46D7-B8F4-8F2A4B95C845}">
  <dimension ref="A7:C24"/>
  <sheetViews>
    <sheetView tabSelected="1" zoomScaleNormal="100" workbookViewId="0">
      <selection activeCell="C29" sqref="C29"/>
    </sheetView>
  </sheetViews>
  <sheetFormatPr baseColWidth="10" defaultRowHeight="15" x14ac:dyDescent="0.25"/>
  <cols>
    <col min="1" max="1" width="26.5703125" bestFit="1" customWidth="1"/>
    <col min="2" max="2" width="19.140625" bestFit="1" customWidth="1"/>
    <col min="3" max="3" width="16.140625" bestFit="1" customWidth="1"/>
    <col min="4" max="4" width="23" bestFit="1" customWidth="1"/>
    <col min="5" max="5" width="11.42578125" customWidth="1"/>
    <col min="13" max="13" width="17.42578125" customWidth="1"/>
    <col min="14" max="14" width="16.85546875" customWidth="1"/>
  </cols>
  <sheetData>
    <row r="7" spans="1:3" ht="25.5" x14ac:dyDescent="0.25">
      <c r="A7" s="6" t="s">
        <v>51</v>
      </c>
      <c r="B7" s="6" t="s">
        <v>35</v>
      </c>
      <c r="C7" s="6" t="s">
        <v>36</v>
      </c>
    </row>
    <row r="8" spans="1:3" x14ac:dyDescent="0.25">
      <c r="A8" s="1" t="s">
        <v>25</v>
      </c>
      <c r="B8" s="1">
        <v>447.77000000000004</v>
      </c>
      <c r="C8" s="1">
        <v>483.77000000000004</v>
      </c>
    </row>
    <row r="9" spans="1:3" x14ac:dyDescent="0.25">
      <c r="A9" s="1" t="s">
        <v>8</v>
      </c>
      <c r="B9" s="1">
        <v>329.00999999999993</v>
      </c>
      <c r="C9" s="1">
        <v>1235.8</v>
      </c>
    </row>
    <row r="10" spans="1:3" x14ac:dyDescent="0.25">
      <c r="A10" s="1" t="s">
        <v>0</v>
      </c>
      <c r="B10" s="1">
        <v>2104.7799999999993</v>
      </c>
      <c r="C10" s="1">
        <v>4357.8399999999992</v>
      </c>
    </row>
    <row r="11" spans="1:3" x14ac:dyDescent="0.25">
      <c r="A11" s="1" t="s">
        <v>9</v>
      </c>
      <c r="B11" s="1">
        <v>454.68999999999994</v>
      </c>
      <c r="C11" s="1">
        <v>1382.86</v>
      </c>
    </row>
    <row r="12" spans="1:3" x14ac:dyDescent="0.25">
      <c r="A12" s="1" t="s">
        <v>1</v>
      </c>
      <c r="B12" s="1">
        <v>5927.0299999999979</v>
      </c>
      <c r="C12" s="1">
        <v>5249.3900000000012</v>
      </c>
    </row>
    <row r="13" spans="1:3" x14ac:dyDescent="0.25">
      <c r="A13" s="1" t="s">
        <v>10</v>
      </c>
      <c r="B13" s="1">
        <v>927.18999999999983</v>
      </c>
      <c r="C13" s="1">
        <v>473.61999999999995</v>
      </c>
    </row>
    <row r="14" spans="1:3" x14ac:dyDescent="0.25">
      <c r="A14" s="1" t="s">
        <v>26</v>
      </c>
      <c r="B14" s="1">
        <v>630.52000000000032</v>
      </c>
      <c r="C14" s="1">
        <v>281.25</v>
      </c>
    </row>
    <row r="15" spans="1:3" x14ac:dyDescent="0.25">
      <c r="A15" s="1" t="s">
        <v>2</v>
      </c>
      <c r="B15" s="1">
        <v>1443.7199999999998</v>
      </c>
      <c r="C15" s="1">
        <v>1410.6399999999999</v>
      </c>
    </row>
    <row r="16" spans="1:3" x14ac:dyDescent="0.25">
      <c r="A16" s="1" t="s">
        <v>3</v>
      </c>
      <c r="B16" s="1">
        <v>4170.3800000000019</v>
      </c>
      <c r="C16" s="1">
        <v>5440.87</v>
      </c>
    </row>
    <row r="17" spans="1:3" x14ac:dyDescent="0.25">
      <c r="A17" s="1" t="s">
        <v>27</v>
      </c>
      <c r="B17" s="1">
        <v>382.80999999999983</v>
      </c>
      <c r="C17" s="1">
        <v>475.45000000000005</v>
      </c>
    </row>
    <row r="18" spans="1:3" x14ac:dyDescent="0.25">
      <c r="A18" s="1" t="s">
        <v>4</v>
      </c>
      <c r="B18" s="1">
        <v>3661.5400000000004</v>
      </c>
      <c r="C18" s="1">
        <v>8407.25</v>
      </c>
    </row>
    <row r="19" spans="1:3" x14ac:dyDescent="0.25">
      <c r="A19" s="1" t="s">
        <v>5</v>
      </c>
      <c r="B19" s="1">
        <v>203.35000000000002</v>
      </c>
      <c r="C19" s="1">
        <v>249.74</v>
      </c>
    </row>
    <row r="20" spans="1:3" x14ac:dyDescent="0.25">
      <c r="A20" s="1" t="s">
        <v>6</v>
      </c>
      <c r="B20" s="1">
        <v>1863.6299999999997</v>
      </c>
      <c r="C20" s="1">
        <v>257.8</v>
      </c>
    </row>
    <row r="21" spans="1:3" x14ac:dyDescent="0.25">
      <c r="A21" s="1" t="s">
        <v>7</v>
      </c>
      <c r="B21" s="1">
        <v>181.32</v>
      </c>
      <c r="C21" s="1">
        <v>639.43999999999983</v>
      </c>
    </row>
    <row r="22" spans="1:3" x14ac:dyDescent="0.25">
      <c r="A22" s="1" t="s">
        <v>11</v>
      </c>
      <c r="B22" s="1">
        <v>326.7999999999999</v>
      </c>
      <c r="C22" s="1">
        <v>575.02</v>
      </c>
    </row>
    <row r="23" spans="1:3" x14ac:dyDescent="0.25">
      <c r="A23" s="1" t="s">
        <v>29</v>
      </c>
      <c r="B23" s="1">
        <v>243.00000000000003</v>
      </c>
      <c r="C23" s="1">
        <v>469.84999999999997</v>
      </c>
    </row>
    <row r="24" spans="1:3" x14ac:dyDescent="0.25">
      <c r="A24" s="1" t="s">
        <v>28</v>
      </c>
      <c r="B24" s="1">
        <v>56.379999999999995</v>
      </c>
      <c r="C24" s="1">
        <v>68.48</v>
      </c>
    </row>
  </sheetData>
  <conditionalFormatting sqref="A7:C7">
    <cfRule type="cellIs" dxfId="1" priority="1" operator="equal">
      <formula>""</formula>
    </cfRule>
  </conditionalFormatting>
  <conditionalFormatting sqref="A7:C7">
    <cfRule type="cellIs" dxfId="0" priority="2" operator="notEqual">
      <formula>""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81E69-175D-4FE6-B15B-C27AF5BCF0ED}">
  <dimension ref="A1:C256"/>
  <sheetViews>
    <sheetView workbookViewId="0">
      <selection sqref="A1:C256"/>
    </sheetView>
  </sheetViews>
  <sheetFormatPr baseColWidth="10" defaultRowHeight="15" x14ac:dyDescent="0.25"/>
  <cols>
    <col min="1" max="1" width="26.5703125" bestFit="1" customWidth="1"/>
    <col min="3" max="3" width="14.5703125" bestFit="1" customWidth="1"/>
  </cols>
  <sheetData>
    <row r="1" spans="1:3" x14ac:dyDescent="0.25">
      <c r="A1" s="3" t="s">
        <v>32</v>
      </c>
      <c r="B1" s="3" t="s">
        <v>14</v>
      </c>
      <c r="C1" s="4" t="s">
        <v>13</v>
      </c>
    </row>
    <row r="2" spans="1:3" x14ac:dyDescent="0.25">
      <c r="A2" s="1" t="s">
        <v>0</v>
      </c>
      <c r="B2" s="1">
        <v>219.97</v>
      </c>
      <c r="C2" s="4" t="s">
        <v>33</v>
      </c>
    </row>
    <row r="3" spans="1:3" x14ac:dyDescent="0.25">
      <c r="A3" s="1" t="s">
        <v>4</v>
      </c>
      <c r="B3" s="1">
        <v>157.68</v>
      </c>
      <c r="C3" s="4" t="s">
        <v>33</v>
      </c>
    </row>
    <row r="4" spans="1:3" x14ac:dyDescent="0.25">
      <c r="A4" s="1" t="s">
        <v>5</v>
      </c>
      <c r="B4" s="1">
        <v>3.56</v>
      </c>
      <c r="C4" s="4" t="s">
        <v>33</v>
      </c>
    </row>
    <row r="5" spans="1:3" x14ac:dyDescent="0.25">
      <c r="A5" s="1" t="s">
        <v>7</v>
      </c>
      <c r="B5" s="1">
        <v>140</v>
      </c>
      <c r="C5" s="4" t="s">
        <v>33</v>
      </c>
    </row>
    <row r="6" spans="1:3" x14ac:dyDescent="0.25">
      <c r="A6" s="1" t="s">
        <v>25</v>
      </c>
      <c r="B6" s="1">
        <v>23.98</v>
      </c>
      <c r="C6" s="4" t="s">
        <v>33</v>
      </c>
    </row>
    <row r="7" spans="1:3" x14ac:dyDescent="0.25">
      <c r="A7" s="1" t="s">
        <v>0</v>
      </c>
      <c r="B7" s="1">
        <v>330.44</v>
      </c>
      <c r="C7" s="4" t="s">
        <v>33</v>
      </c>
    </row>
    <row r="8" spans="1:3" x14ac:dyDescent="0.25">
      <c r="A8" s="1" t="s">
        <v>9</v>
      </c>
      <c r="B8" s="1">
        <v>68.010000000000005</v>
      </c>
      <c r="C8" s="4" t="s">
        <v>33</v>
      </c>
    </row>
    <row r="9" spans="1:3" x14ac:dyDescent="0.25">
      <c r="A9" s="1" t="s">
        <v>1</v>
      </c>
      <c r="B9" s="1">
        <v>584.16999999999996</v>
      </c>
      <c r="C9" s="4" t="s">
        <v>33</v>
      </c>
    </row>
    <row r="10" spans="1:3" x14ac:dyDescent="0.25">
      <c r="A10" s="1" t="s">
        <v>3</v>
      </c>
      <c r="B10" s="1">
        <v>40.799999999999997</v>
      </c>
      <c r="C10" s="4" t="s">
        <v>33</v>
      </c>
    </row>
    <row r="11" spans="1:3" x14ac:dyDescent="0.25">
      <c r="A11" s="1" t="s">
        <v>27</v>
      </c>
      <c r="B11" s="1">
        <v>174.58</v>
      </c>
      <c r="C11" s="4" t="s">
        <v>33</v>
      </c>
    </row>
    <row r="12" spans="1:3" x14ac:dyDescent="0.25">
      <c r="A12" s="1" t="s">
        <v>4</v>
      </c>
      <c r="B12" s="1">
        <v>479.77</v>
      </c>
      <c r="C12" s="4" t="s">
        <v>33</v>
      </c>
    </row>
    <row r="13" spans="1:3" x14ac:dyDescent="0.25">
      <c r="A13" s="1" t="s">
        <v>7</v>
      </c>
      <c r="B13" s="1">
        <v>44.44</v>
      </c>
      <c r="C13" s="4" t="s">
        <v>33</v>
      </c>
    </row>
    <row r="14" spans="1:3" x14ac:dyDescent="0.25">
      <c r="A14" s="1" t="s">
        <v>11</v>
      </c>
      <c r="B14" s="1">
        <v>419.58</v>
      </c>
      <c r="C14" s="4" t="s">
        <v>33</v>
      </c>
    </row>
    <row r="15" spans="1:3" x14ac:dyDescent="0.25">
      <c r="A15" s="1" t="s">
        <v>29</v>
      </c>
      <c r="B15" s="1">
        <v>84</v>
      </c>
      <c r="C15" s="4" t="s">
        <v>33</v>
      </c>
    </row>
    <row r="16" spans="1:3" x14ac:dyDescent="0.25">
      <c r="A16" s="1" t="s">
        <v>0</v>
      </c>
      <c r="B16" s="1">
        <v>128.9</v>
      </c>
      <c r="C16" s="4" t="s">
        <v>33</v>
      </c>
    </row>
    <row r="17" spans="1:3" x14ac:dyDescent="0.25">
      <c r="A17" s="1" t="s">
        <v>1</v>
      </c>
      <c r="B17" s="1">
        <v>112.08</v>
      </c>
      <c r="C17" s="4" t="s">
        <v>33</v>
      </c>
    </row>
    <row r="18" spans="1:3" x14ac:dyDescent="0.25">
      <c r="A18" s="1" t="s">
        <v>10</v>
      </c>
      <c r="B18" s="1">
        <v>13.1</v>
      </c>
      <c r="C18" s="4" t="s">
        <v>33</v>
      </c>
    </row>
    <row r="19" spans="1:3" x14ac:dyDescent="0.25">
      <c r="A19" s="1" t="s">
        <v>26</v>
      </c>
      <c r="B19" s="1">
        <v>84.17</v>
      </c>
      <c r="C19" s="4" t="s">
        <v>33</v>
      </c>
    </row>
    <row r="20" spans="1:3" x14ac:dyDescent="0.25">
      <c r="A20" s="1" t="s">
        <v>3</v>
      </c>
      <c r="B20" s="1">
        <v>163.03</v>
      </c>
      <c r="C20" s="4" t="s">
        <v>33</v>
      </c>
    </row>
    <row r="21" spans="1:3" x14ac:dyDescent="0.25">
      <c r="A21" s="1" t="s">
        <v>4</v>
      </c>
      <c r="B21" s="1">
        <v>149.19999999999999</v>
      </c>
      <c r="C21" s="4" t="s">
        <v>33</v>
      </c>
    </row>
    <row r="22" spans="1:3" x14ac:dyDescent="0.25">
      <c r="A22" s="1" t="s">
        <v>5</v>
      </c>
      <c r="B22" s="1">
        <v>52.51</v>
      </c>
      <c r="C22" s="4" t="s">
        <v>33</v>
      </c>
    </row>
    <row r="23" spans="1:3" x14ac:dyDescent="0.25">
      <c r="A23" s="1" t="s">
        <v>11</v>
      </c>
      <c r="B23" s="1">
        <v>115.5</v>
      </c>
      <c r="C23" s="4" t="s">
        <v>33</v>
      </c>
    </row>
    <row r="24" spans="1:3" x14ac:dyDescent="0.25">
      <c r="A24" s="1" t="s">
        <v>0</v>
      </c>
      <c r="B24" s="1">
        <v>470.79</v>
      </c>
      <c r="C24" s="4" t="s">
        <v>33</v>
      </c>
    </row>
    <row r="25" spans="1:3" x14ac:dyDescent="0.25">
      <c r="A25" s="1" t="s">
        <v>9</v>
      </c>
      <c r="B25" s="1">
        <v>145.66999999999999</v>
      </c>
      <c r="C25" s="4" t="s">
        <v>33</v>
      </c>
    </row>
    <row r="26" spans="1:3" x14ac:dyDescent="0.25">
      <c r="A26" s="1" t="s">
        <v>1</v>
      </c>
      <c r="B26" s="1">
        <v>925.63</v>
      </c>
      <c r="C26" s="4" t="s">
        <v>33</v>
      </c>
    </row>
    <row r="27" spans="1:3" x14ac:dyDescent="0.25">
      <c r="A27" s="1" t="s">
        <v>26</v>
      </c>
      <c r="B27" s="1">
        <v>294.22000000000003</v>
      </c>
      <c r="C27" s="4" t="s">
        <v>33</v>
      </c>
    </row>
    <row r="28" spans="1:3" x14ac:dyDescent="0.25">
      <c r="A28" s="1" t="s">
        <v>2</v>
      </c>
      <c r="B28" s="1">
        <v>619.4</v>
      </c>
      <c r="C28" s="4" t="s">
        <v>33</v>
      </c>
    </row>
    <row r="29" spans="1:3" x14ac:dyDescent="0.25">
      <c r="A29" s="1" t="s">
        <v>3</v>
      </c>
      <c r="B29" s="1">
        <v>327.42</v>
      </c>
      <c r="C29" s="4" t="s">
        <v>33</v>
      </c>
    </row>
    <row r="30" spans="1:3" x14ac:dyDescent="0.25">
      <c r="A30" s="1" t="s">
        <v>27</v>
      </c>
      <c r="B30" s="1">
        <v>20.329999999999998</v>
      </c>
      <c r="C30" s="4" t="s">
        <v>33</v>
      </c>
    </row>
    <row r="31" spans="1:3" x14ac:dyDescent="0.25">
      <c r="A31" s="1" t="s">
        <v>4</v>
      </c>
      <c r="B31" s="1">
        <v>1577.97</v>
      </c>
      <c r="C31" s="4" t="s">
        <v>33</v>
      </c>
    </row>
    <row r="32" spans="1:3" x14ac:dyDescent="0.25">
      <c r="A32" s="1" t="s">
        <v>6</v>
      </c>
      <c r="B32" s="1">
        <v>56</v>
      </c>
      <c r="C32" s="4" t="s">
        <v>33</v>
      </c>
    </row>
    <row r="33" spans="1:3" x14ac:dyDescent="0.25">
      <c r="A33" s="1" t="s">
        <v>7</v>
      </c>
      <c r="B33" s="1">
        <v>10.27</v>
      </c>
      <c r="C33" s="4" t="s">
        <v>33</v>
      </c>
    </row>
    <row r="34" spans="1:3" x14ac:dyDescent="0.25">
      <c r="A34" s="1" t="s">
        <v>1</v>
      </c>
      <c r="B34" s="1">
        <v>85.46</v>
      </c>
      <c r="C34" s="4" t="s">
        <v>33</v>
      </c>
    </row>
    <row r="35" spans="1:3" x14ac:dyDescent="0.25">
      <c r="A35" s="1" t="s">
        <v>2</v>
      </c>
      <c r="B35" s="1">
        <v>1024.43</v>
      </c>
      <c r="C35" s="4" t="s">
        <v>33</v>
      </c>
    </row>
    <row r="36" spans="1:3" x14ac:dyDescent="0.25">
      <c r="A36" s="1" t="s">
        <v>3</v>
      </c>
      <c r="B36" s="1">
        <v>300.85000000000002</v>
      </c>
      <c r="C36" s="4" t="s">
        <v>33</v>
      </c>
    </row>
    <row r="37" spans="1:3" x14ac:dyDescent="0.25">
      <c r="A37" s="1" t="s">
        <v>4</v>
      </c>
      <c r="B37" s="1">
        <v>220.98</v>
      </c>
      <c r="C37" s="4" t="s">
        <v>33</v>
      </c>
    </row>
    <row r="38" spans="1:3" x14ac:dyDescent="0.25">
      <c r="A38" s="1" t="s">
        <v>7</v>
      </c>
      <c r="B38" s="1">
        <v>72.540000000000006</v>
      </c>
      <c r="C38" s="4" t="s">
        <v>33</v>
      </c>
    </row>
    <row r="39" spans="1:3" x14ac:dyDescent="0.25">
      <c r="A39" s="1" t="s">
        <v>29</v>
      </c>
      <c r="B39" s="1">
        <v>12.74</v>
      </c>
      <c r="C39" s="4" t="s">
        <v>33</v>
      </c>
    </row>
    <row r="40" spans="1:3" x14ac:dyDescent="0.25">
      <c r="A40" s="1" t="s">
        <v>0</v>
      </c>
      <c r="B40" s="1">
        <v>721.59</v>
      </c>
      <c r="C40" s="4" t="s">
        <v>33</v>
      </c>
    </row>
    <row r="41" spans="1:3" x14ac:dyDescent="0.25">
      <c r="A41" s="1" t="s">
        <v>1</v>
      </c>
      <c r="B41" s="1">
        <v>661.74</v>
      </c>
      <c r="C41" s="4" t="s">
        <v>33</v>
      </c>
    </row>
    <row r="42" spans="1:3" x14ac:dyDescent="0.25">
      <c r="A42" s="1" t="s">
        <v>3</v>
      </c>
      <c r="B42" s="1">
        <v>257.79000000000002</v>
      </c>
      <c r="C42" s="4" t="s">
        <v>33</v>
      </c>
    </row>
    <row r="43" spans="1:3" x14ac:dyDescent="0.25">
      <c r="A43" s="1" t="s">
        <v>27</v>
      </c>
      <c r="B43" s="1">
        <v>32.450000000000003</v>
      </c>
      <c r="C43" s="4" t="s">
        <v>33</v>
      </c>
    </row>
    <row r="44" spans="1:3" x14ac:dyDescent="0.25">
      <c r="A44" s="1" t="s">
        <v>4</v>
      </c>
      <c r="B44" s="1">
        <v>671.88</v>
      </c>
      <c r="C44" s="4" t="s">
        <v>33</v>
      </c>
    </row>
    <row r="45" spans="1:3" x14ac:dyDescent="0.25">
      <c r="A45" s="1" t="s">
        <v>6</v>
      </c>
      <c r="B45" s="1">
        <v>6.51</v>
      </c>
      <c r="C45" s="4" t="s">
        <v>33</v>
      </c>
    </row>
    <row r="46" spans="1:3" x14ac:dyDescent="0.25">
      <c r="A46" s="1" t="s">
        <v>7</v>
      </c>
      <c r="B46" s="1">
        <v>67.81</v>
      </c>
      <c r="C46" s="4" t="s">
        <v>33</v>
      </c>
    </row>
    <row r="47" spans="1:3" x14ac:dyDescent="0.25">
      <c r="A47" s="1" t="s">
        <v>29</v>
      </c>
      <c r="B47" s="1">
        <v>61.03</v>
      </c>
      <c r="C47" s="4" t="s">
        <v>33</v>
      </c>
    </row>
    <row r="48" spans="1:3" x14ac:dyDescent="0.25">
      <c r="A48" s="1" t="s">
        <v>25</v>
      </c>
      <c r="B48" s="1">
        <v>20.399999999999999</v>
      </c>
      <c r="C48" s="4" t="s">
        <v>33</v>
      </c>
    </row>
    <row r="49" spans="1:3" x14ac:dyDescent="0.25">
      <c r="A49" s="1" t="s">
        <v>8</v>
      </c>
      <c r="B49" s="1">
        <v>304.7</v>
      </c>
      <c r="C49" s="4" t="s">
        <v>33</v>
      </c>
    </row>
    <row r="50" spans="1:3" x14ac:dyDescent="0.25">
      <c r="A50" s="1" t="s">
        <v>9</v>
      </c>
      <c r="B50" s="1">
        <v>132.36000000000001</v>
      </c>
      <c r="C50" s="4" t="s">
        <v>33</v>
      </c>
    </row>
    <row r="51" spans="1:3" x14ac:dyDescent="0.25">
      <c r="A51" s="1" t="s">
        <v>1</v>
      </c>
      <c r="B51" s="1">
        <v>312.83</v>
      </c>
      <c r="C51" s="4" t="s">
        <v>33</v>
      </c>
    </row>
    <row r="52" spans="1:3" x14ac:dyDescent="0.25">
      <c r="A52" s="1" t="s">
        <v>10</v>
      </c>
      <c r="B52" s="1">
        <v>21.76</v>
      </c>
      <c r="C52" s="4" t="s">
        <v>33</v>
      </c>
    </row>
    <row r="53" spans="1:3" x14ac:dyDescent="0.25">
      <c r="A53" s="1" t="s">
        <v>3</v>
      </c>
      <c r="B53" s="1">
        <v>238.56</v>
      </c>
      <c r="C53" s="4" t="s">
        <v>33</v>
      </c>
    </row>
    <row r="54" spans="1:3" x14ac:dyDescent="0.25">
      <c r="A54" s="1" t="s">
        <v>27</v>
      </c>
      <c r="B54" s="1">
        <v>2.8</v>
      </c>
      <c r="C54" s="4" t="s">
        <v>33</v>
      </c>
    </row>
    <row r="55" spans="1:3" x14ac:dyDescent="0.25">
      <c r="A55" s="1" t="s">
        <v>4</v>
      </c>
      <c r="B55" s="1">
        <v>637.28</v>
      </c>
      <c r="C55" s="4" t="s">
        <v>33</v>
      </c>
    </row>
    <row r="56" spans="1:3" x14ac:dyDescent="0.25">
      <c r="A56" s="1" t="s">
        <v>5</v>
      </c>
      <c r="B56" s="1">
        <v>41.65</v>
      </c>
      <c r="C56" s="4" t="s">
        <v>33</v>
      </c>
    </row>
    <row r="57" spans="1:3" x14ac:dyDescent="0.25">
      <c r="A57" s="1" t="s">
        <v>6</v>
      </c>
      <c r="B57" s="1">
        <v>35.9</v>
      </c>
      <c r="C57" s="4" t="s">
        <v>33</v>
      </c>
    </row>
    <row r="58" spans="1:3" x14ac:dyDescent="0.25">
      <c r="A58" s="1" t="s">
        <v>29</v>
      </c>
      <c r="B58" s="1">
        <v>207.7</v>
      </c>
      <c r="C58" s="4" t="s">
        <v>33</v>
      </c>
    </row>
    <row r="59" spans="1:3" x14ac:dyDescent="0.25">
      <c r="A59" s="1" t="s">
        <v>28</v>
      </c>
      <c r="B59" s="1">
        <v>12.35</v>
      </c>
      <c r="C59" s="4" t="s">
        <v>33</v>
      </c>
    </row>
    <row r="60" spans="1:3" x14ac:dyDescent="0.25">
      <c r="A60" s="1" t="s">
        <v>8</v>
      </c>
      <c r="B60" s="1">
        <v>5.24</v>
      </c>
      <c r="C60" s="4" t="s">
        <v>33</v>
      </c>
    </row>
    <row r="61" spans="1:3" x14ac:dyDescent="0.25">
      <c r="A61" s="1" t="s">
        <v>0</v>
      </c>
      <c r="B61" s="1">
        <v>644.28</v>
      </c>
      <c r="C61" s="4" t="s">
        <v>33</v>
      </c>
    </row>
    <row r="62" spans="1:3" x14ac:dyDescent="0.25">
      <c r="A62" s="1" t="s">
        <v>4</v>
      </c>
      <c r="B62" s="1">
        <v>658.55</v>
      </c>
      <c r="C62" s="4" t="s">
        <v>33</v>
      </c>
    </row>
    <row r="63" spans="1:3" x14ac:dyDescent="0.25">
      <c r="A63" s="1" t="s">
        <v>7</v>
      </c>
      <c r="B63" s="1">
        <v>7.07</v>
      </c>
      <c r="C63" s="4" t="s">
        <v>33</v>
      </c>
    </row>
    <row r="64" spans="1:3" x14ac:dyDescent="0.25">
      <c r="A64" s="1" t="s">
        <v>29</v>
      </c>
      <c r="B64" s="1">
        <v>21.67</v>
      </c>
      <c r="C64" s="4" t="s">
        <v>33</v>
      </c>
    </row>
    <row r="65" spans="1:3" x14ac:dyDescent="0.25">
      <c r="A65" s="1" t="s">
        <v>0</v>
      </c>
      <c r="B65" s="1">
        <v>10</v>
      </c>
      <c r="C65" s="4" t="s">
        <v>33</v>
      </c>
    </row>
    <row r="66" spans="1:3" x14ac:dyDescent="0.25">
      <c r="A66" s="1" t="s">
        <v>2</v>
      </c>
      <c r="B66" s="1">
        <v>449.54</v>
      </c>
      <c r="C66" s="4" t="s">
        <v>33</v>
      </c>
    </row>
    <row r="67" spans="1:3" x14ac:dyDescent="0.25">
      <c r="A67" s="1" t="s">
        <v>3</v>
      </c>
      <c r="B67" s="1">
        <v>707.55</v>
      </c>
      <c r="C67" s="4" t="s">
        <v>33</v>
      </c>
    </row>
    <row r="68" spans="1:3" x14ac:dyDescent="0.25">
      <c r="A68" s="1" t="s">
        <v>27</v>
      </c>
      <c r="B68" s="1">
        <v>68.72</v>
      </c>
      <c r="C68" s="4" t="s">
        <v>33</v>
      </c>
    </row>
    <row r="69" spans="1:3" x14ac:dyDescent="0.25">
      <c r="A69" s="1" t="s">
        <v>4</v>
      </c>
      <c r="B69" s="1">
        <v>780.18</v>
      </c>
      <c r="C69" s="4" t="s">
        <v>33</v>
      </c>
    </row>
    <row r="70" spans="1:3" x14ac:dyDescent="0.25">
      <c r="A70" s="1" t="s">
        <v>6</v>
      </c>
      <c r="B70" s="1">
        <v>55.42</v>
      </c>
      <c r="C70" s="4" t="s">
        <v>33</v>
      </c>
    </row>
    <row r="71" spans="1:3" x14ac:dyDescent="0.25">
      <c r="A71" s="1" t="s">
        <v>25</v>
      </c>
      <c r="B71" s="1">
        <v>175.18</v>
      </c>
      <c r="C71" s="4" t="s">
        <v>33</v>
      </c>
    </row>
    <row r="72" spans="1:3" x14ac:dyDescent="0.25">
      <c r="A72" s="1" t="s">
        <v>8</v>
      </c>
      <c r="B72" s="1">
        <v>18.059999999999999</v>
      </c>
      <c r="C72" s="4" t="s">
        <v>33</v>
      </c>
    </row>
    <row r="73" spans="1:3" x14ac:dyDescent="0.25">
      <c r="A73" s="1" t="s">
        <v>1</v>
      </c>
      <c r="B73" s="1">
        <v>23.04</v>
      </c>
      <c r="C73" s="4" t="s">
        <v>33</v>
      </c>
    </row>
    <row r="74" spans="1:3" x14ac:dyDescent="0.25">
      <c r="A74" s="1" t="s">
        <v>10</v>
      </c>
      <c r="B74" s="1">
        <v>142.24</v>
      </c>
      <c r="C74" s="4" t="s">
        <v>33</v>
      </c>
    </row>
    <row r="75" spans="1:3" x14ac:dyDescent="0.25">
      <c r="A75" s="1" t="s">
        <v>2</v>
      </c>
      <c r="B75" s="1">
        <v>166.37</v>
      </c>
      <c r="C75" s="4" t="s">
        <v>33</v>
      </c>
    </row>
    <row r="76" spans="1:3" x14ac:dyDescent="0.25">
      <c r="A76" s="1" t="s">
        <v>3</v>
      </c>
      <c r="B76" s="1">
        <v>410.26</v>
      </c>
      <c r="C76" s="4" t="s">
        <v>33</v>
      </c>
    </row>
    <row r="77" spans="1:3" x14ac:dyDescent="0.25">
      <c r="A77" s="1" t="s">
        <v>4</v>
      </c>
      <c r="B77" s="1">
        <v>1242.3499999999999</v>
      </c>
      <c r="C77" s="4" t="s">
        <v>33</v>
      </c>
    </row>
    <row r="78" spans="1:3" x14ac:dyDescent="0.25">
      <c r="A78" s="1" t="s">
        <v>29</v>
      </c>
      <c r="B78" s="1">
        <v>32.93</v>
      </c>
      <c r="C78" s="4" t="s">
        <v>33</v>
      </c>
    </row>
    <row r="79" spans="1:3" x14ac:dyDescent="0.25">
      <c r="A79" s="1" t="s">
        <v>25</v>
      </c>
      <c r="B79" s="1">
        <v>61.48</v>
      </c>
      <c r="C79" s="4" t="s">
        <v>33</v>
      </c>
    </row>
    <row r="80" spans="1:3" x14ac:dyDescent="0.25">
      <c r="A80" s="1" t="s">
        <v>8</v>
      </c>
      <c r="B80" s="1">
        <v>111.3</v>
      </c>
      <c r="C80" s="4" t="s">
        <v>33</v>
      </c>
    </row>
    <row r="81" spans="1:3" x14ac:dyDescent="0.25">
      <c r="A81" s="1" t="s">
        <v>0</v>
      </c>
      <c r="B81" s="1">
        <v>887.59</v>
      </c>
      <c r="C81" s="4" t="s">
        <v>33</v>
      </c>
    </row>
    <row r="82" spans="1:3" x14ac:dyDescent="0.25">
      <c r="A82" s="1" t="s">
        <v>1</v>
      </c>
      <c r="B82" s="1">
        <v>622.17999999999995</v>
      </c>
      <c r="C82" s="4" t="s">
        <v>33</v>
      </c>
    </row>
    <row r="83" spans="1:3" x14ac:dyDescent="0.25">
      <c r="A83" s="1" t="s">
        <v>10</v>
      </c>
      <c r="B83" s="1">
        <v>417.58</v>
      </c>
      <c r="C83" s="4" t="s">
        <v>33</v>
      </c>
    </row>
    <row r="84" spans="1:3" x14ac:dyDescent="0.25">
      <c r="A84" s="1" t="s">
        <v>30</v>
      </c>
      <c r="B84" s="1">
        <v>242.4</v>
      </c>
      <c r="C84" s="4" t="s">
        <v>33</v>
      </c>
    </row>
    <row r="85" spans="1:3" x14ac:dyDescent="0.25">
      <c r="A85" s="1" t="s">
        <v>3</v>
      </c>
      <c r="B85" s="1">
        <v>699.67</v>
      </c>
      <c r="C85" s="4" t="s">
        <v>33</v>
      </c>
    </row>
    <row r="86" spans="1:3" x14ac:dyDescent="0.25">
      <c r="A86" s="1" t="s">
        <v>27</v>
      </c>
      <c r="B86" s="1">
        <v>63.64</v>
      </c>
      <c r="C86" s="4" t="s">
        <v>33</v>
      </c>
    </row>
    <row r="87" spans="1:3" x14ac:dyDescent="0.25">
      <c r="A87" s="1" t="s">
        <v>4</v>
      </c>
      <c r="B87" s="1">
        <v>2201.6799999999998</v>
      </c>
      <c r="C87" s="4" t="s">
        <v>33</v>
      </c>
    </row>
    <row r="88" spans="1:3" x14ac:dyDescent="0.25">
      <c r="A88" s="1" t="s">
        <v>0</v>
      </c>
      <c r="B88" s="1">
        <v>809.4</v>
      </c>
      <c r="C88" s="4" t="s">
        <v>33</v>
      </c>
    </row>
    <row r="89" spans="1:3" x14ac:dyDescent="0.25">
      <c r="A89" s="1" t="s">
        <v>1</v>
      </c>
      <c r="B89" s="1">
        <v>974.97</v>
      </c>
      <c r="C89" s="4" t="s">
        <v>33</v>
      </c>
    </row>
    <row r="90" spans="1:3" x14ac:dyDescent="0.25">
      <c r="A90" s="1" t="s">
        <v>2</v>
      </c>
      <c r="B90" s="1">
        <v>111.04</v>
      </c>
      <c r="C90" s="4" t="s">
        <v>33</v>
      </c>
    </row>
    <row r="91" spans="1:3" x14ac:dyDescent="0.25">
      <c r="A91" s="1" t="s">
        <v>3</v>
      </c>
      <c r="B91" s="1">
        <v>809.62</v>
      </c>
      <c r="C91" s="4" t="s">
        <v>33</v>
      </c>
    </row>
    <row r="92" spans="1:3" x14ac:dyDescent="0.25">
      <c r="A92" s="1" t="s">
        <v>4</v>
      </c>
      <c r="B92" s="1">
        <v>88.2</v>
      </c>
      <c r="C92" s="4" t="s">
        <v>33</v>
      </c>
    </row>
    <row r="93" spans="1:3" x14ac:dyDescent="0.25">
      <c r="A93" s="1" t="s">
        <v>5</v>
      </c>
      <c r="B93" s="1">
        <v>484</v>
      </c>
      <c r="C93" s="4" t="s">
        <v>33</v>
      </c>
    </row>
    <row r="94" spans="1:3" x14ac:dyDescent="0.25">
      <c r="A94" s="1" t="s">
        <v>6</v>
      </c>
      <c r="B94" s="1">
        <v>260.83</v>
      </c>
      <c r="C94" s="4" t="s">
        <v>33</v>
      </c>
    </row>
    <row r="95" spans="1:3" x14ac:dyDescent="0.25">
      <c r="A95" s="1" t="s">
        <v>7</v>
      </c>
      <c r="B95" s="1">
        <v>75.290000000000006</v>
      </c>
      <c r="C95" s="4" t="s">
        <v>33</v>
      </c>
    </row>
    <row r="96" spans="1:3" x14ac:dyDescent="0.25">
      <c r="A96" s="1" t="s">
        <v>25</v>
      </c>
      <c r="B96" s="1">
        <v>3.14</v>
      </c>
      <c r="C96" s="4" t="s">
        <v>34</v>
      </c>
    </row>
    <row r="97" spans="1:3" x14ac:dyDescent="0.25">
      <c r="A97" s="1" t="s">
        <v>8</v>
      </c>
      <c r="B97" s="1">
        <v>61.34</v>
      </c>
      <c r="C97" s="4" t="s">
        <v>34</v>
      </c>
    </row>
    <row r="98" spans="1:3" x14ac:dyDescent="0.25">
      <c r="A98" s="1" t="s">
        <v>0</v>
      </c>
      <c r="B98" s="1">
        <v>29.8</v>
      </c>
      <c r="C98" s="4" t="s">
        <v>34</v>
      </c>
    </row>
    <row r="99" spans="1:3" x14ac:dyDescent="0.25">
      <c r="A99" s="1" t="s">
        <v>9</v>
      </c>
      <c r="B99" s="1">
        <v>73.56</v>
      </c>
      <c r="C99" s="4" t="s">
        <v>34</v>
      </c>
    </row>
    <row r="100" spans="1:3" x14ac:dyDescent="0.25">
      <c r="A100" s="1" t="s">
        <v>1</v>
      </c>
      <c r="B100" s="1">
        <v>75.959999999999994</v>
      </c>
      <c r="C100" s="4" t="s">
        <v>34</v>
      </c>
    </row>
    <row r="101" spans="1:3" x14ac:dyDescent="0.25">
      <c r="A101" s="1" t="s">
        <v>10</v>
      </c>
      <c r="B101" s="1">
        <v>12.67</v>
      </c>
      <c r="C101" s="4" t="s">
        <v>34</v>
      </c>
    </row>
    <row r="102" spans="1:3" x14ac:dyDescent="0.25">
      <c r="A102" s="1" t="s">
        <v>26</v>
      </c>
      <c r="B102" s="1">
        <v>76</v>
      </c>
      <c r="C102" s="4" t="s">
        <v>34</v>
      </c>
    </row>
    <row r="103" spans="1:3" x14ac:dyDescent="0.25">
      <c r="A103" s="1" t="s">
        <v>2</v>
      </c>
      <c r="B103" s="1">
        <v>95.4</v>
      </c>
      <c r="C103" s="4" t="s">
        <v>34</v>
      </c>
    </row>
    <row r="104" spans="1:3" x14ac:dyDescent="0.25">
      <c r="A104" s="1" t="s">
        <v>3</v>
      </c>
      <c r="B104" s="1">
        <v>18.14</v>
      </c>
      <c r="C104" s="4" t="s">
        <v>34</v>
      </c>
    </row>
    <row r="105" spans="1:3" x14ac:dyDescent="0.25">
      <c r="A105" s="1" t="s">
        <v>27</v>
      </c>
      <c r="B105" s="1">
        <v>30.04</v>
      </c>
      <c r="C105" s="4" t="s">
        <v>34</v>
      </c>
    </row>
    <row r="106" spans="1:3" x14ac:dyDescent="0.25">
      <c r="A106" s="1" t="s">
        <v>4</v>
      </c>
      <c r="B106" s="1">
        <v>33.520000000000003</v>
      </c>
      <c r="C106" s="4" t="s">
        <v>34</v>
      </c>
    </row>
    <row r="107" spans="1:3" x14ac:dyDescent="0.25">
      <c r="A107" s="1" t="s">
        <v>5</v>
      </c>
      <c r="B107" s="1">
        <v>78.150000000000006</v>
      </c>
      <c r="C107" s="4" t="s">
        <v>34</v>
      </c>
    </row>
    <row r="108" spans="1:3" x14ac:dyDescent="0.25">
      <c r="A108" s="1" t="s">
        <v>6</v>
      </c>
      <c r="B108" s="1">
        <v>7.02</v>
      </c>
      <c r="C108" s="4" t="s">
        <v>34</v>
      </c>
    </row>
    <row r="109" spans="1:3" x14ac:dyDescent="0.25">
      <c r="A109" s="1" t="s">
        <v>7</v>
      </c>
      <c r="B109" s="1">
        <v>6.5</v>
      </c>
      <c r="C109" s="4" t="s">
        <v>34</v>
      </c>
    </row>
    <row r="110" spans="1:3" x14ac:dyDescent="0.25">
      <c r="A110" s="1" t="s">
        <v>11</v>
      </c>
      <c r="B110" s="1">
        <v>50.26</v>
      </c>
      <c r="C110" s="4" t="s">
        <v>34</v>
      </c>
    </row>
    <row r="111" spans="1:3" x14ac:dyDescent="0.25">
      <c r="A111" s="1" t="s">
        <v>28</v>
      </c>
      <c r="B111" s="1">
        <v>8.83</v>
      </c>
      <c r="C111" s="4" t="s">
        <v>34</v>
      </c>
    </row>
    <row r="112" spans="1:3" x14ac:dyDescent="0.25">
      <c r="A112" s="1" t="s">
        <v>8</v>
      </c>
      <c r="B112" s="1">
        <v>16.53</v>
      </c>
      <c r="C112" s="4" t="s">
        <v>34</v>
      </c>
    </row>
    <row r="113" spans="1:3" x14ac:dyDescent="0.25">
      <c r="A113" s="1" t="s">
        <v>0</v>
      </c>
      <c r="B113" s="1">
        <v>344.49</v>
      </c>
      <c r="C113" s="4" t="s">
        <v>34</v>
      </c>
    </row>
    <row r="114" spans="1:3" x14ac:dyDescent="0.25">
      <c r="A114" s="1" t="s">
        <v>9</v>
      </c>
      <c r="B114" s="1">
        <v>196.1</v>
      </c>
      <c r="C114" s="4" t="s">
        <v>34</v>
      </c>
    </row>
    <row r="115" spans="1:3" x14ac:dyDescent="0.25">
      <c r="A115" s="1" t="s">
        <v>1</v>
      </c>
      <c r="B115" s="1">
        <v>44.62</v>
      </c>
      <c r="C115" s="4" t="s">
        <v>34</v>
      </c>
    </row>
    <row r="116" spans="1:3" x14ac:dyDescent="0.25">
      <c r="A116" s="1" t="s">
        <v>10</v>
      </c>
      <c r="B116" s="1">
        <v>3.1</v>
      </c>
      <c r="C116" s="4" t="s">
        <v>34</v>
      </c>
    </row>
    <row r="117" spans="1:3" x14ac:dyDescent="0.25">
      <c r="A117" s="1" t="s">
        <v>2</v>
      </c>
      <c r="B117" s="1">
        <v>247.84</v>
      </c>
      <c r="C117" s="4" t="s">
        <v>34</v>
      </c>
    </row>
    <row r="118" spans="1:3" x14ac:dyDescent="0.25">
      <c r="A118" s="1" t="s">
        <v>4</v>
      </c>
      <c r="B118" s="1">
        <v>114.7</v>
      </c>
      <c r="C118" s="4" t="s">
        <v>34</v>
      </c>
    </row>
    <row r="119" spans="1:3" x14ac:dyDescent="0.25">
      <c r="A119" s="1" t="s">
        <v>6</v>
      </c>
      <c r="B119" s="1">
        <v>38.54</v>
      </c>
      <c r="C119" s="4" t="s">
        <v>34</v>
      </c>
    </row>
    <row r="120" spans="1:3" x14ac:dyDescent="0.25">
      <c r="A120" s="1" t="s">
        <v>8</v>
      </c>
      <c r="B120" s="1">
        <v>279.68</v>
      </c>
      <c r="C120" s="4" t="s">
        <v>34</v>
      </c>
    </row>
    <row r="121" spans="1:3" x14ac:dyDescent="0.25">
      <c r="A121" s="1" t="s">
        <v>0</v>
      </c>
      <c r="B121" s="1">
        <v>396.29</v>
      </c>
      <c r="C121" s="4" t="s">
        <v>34</v>
      </c>
    </row>
    <row r="122" spans="1:3" x14ac:dyDescent="0.25">
      <c r="A122" s="1" t="s">
        <v>9</v>
      </c>
      <c r="B122" s="1">
        <v>127.57</v>
      </c>
      <c r="C122" s="4" t="s">
        <v>34</v>
      </c>
    </row>
    <row r="123" spans="1:3" x14ac:dyDescent="0.25">
      <c r="A123" s="1" t="s">
        <v>1</v>
      </c>
      <c r="B123" s="1">
        <v>59.15</v>
      </c>
      <c r="C123" s="4" t="s">
        <v>34</v>
      </c>
    </row>
    <row r="124" spans="1:3" x14ac:dyDescent="0.25">
      <c r="A124" s="1" t="s">
        <v>10</v>
      </c>
      <c r="B124" s="1">
        <v>21.38</v>
      </c>
      <c r="C124" s="4" t="s">
        <v>34</v>
      </c>
    </row>
    <row r="125" spans="1:3" x14ac:dyDescent="0.25">
      <c r="A125" s="1" t="s">
        <v>26</v>
      </c>
      <c r="B125" s="1">
        <v>4.9800000000000004</v>
      </c>
      <c r="C125" s="4" t="s">
        <v>34</v>
      </c>
    </row>
    <row r="126" spans="1:3" x14ac:dyDescent="0.25">
      <c r="A126" s="1" t="s">
        <v>2</v>
      </c>
      <c r="B126" s="1">
        <v>1923.58</v>
      </c>
      <c r="C126" s="4" t="s">
        <v>34</v>
      </c>
    </row>
    <row r="127" spans="1:3" x14ac:dyDescent="0.25">
      <c r="A127" s="1" t="s">
        <v>30</v>
      </c>
      <c r="B127" s="1">
        <v>12.8</v>
      </c>
      <c r="C127" s="4" t="s">
        <v>34</v>
      </c>
    </row>
    <row r="128" spans="1:3" x14ac:dyDescent="0.25">
      <c r="A128" s="1" t="s">
        <v>3</v>
      </c>
      <c r="B128" s="1">
        <v>26.47</v>
      </c>
      <c r="C128" s="4" t="s">
        <v>34</v>
      </c>
    </row>
    <row r="129" spans="1:3" x14ac:dyDescent="0.25">
      <c r="A129" s="1" t="s">
        <v>27</v>
      </c>
      <c r="B129" s="1">
        <v>52.09</v>
      </c>
      <c r="C129" s="4" t="s">
        <v>34</v>
      </c>
    </row>
    <row r="130" spans="1:3" x14ac:dyDescent="0.25">
      <c r="A130" s="1" t="s">
        <v>4</v>
      </c>
      <c r="B130" s="1">
        <v>116.87</v>
      </c>
      <c r="C130" s="4" t="s">
        <v>34</v>
      </c>
    </row>
    <row r="131" spans="1:3" x14ac:dyDescent="0.25">
      <c r="A131" s="1" t="s">
        <v>5</v>
      </c>
      <c r="B131" s="1">
        <v>23.66</v>
      </c>
      <c r="C131" s="4" t="s">
        <v>34</v>
      </c>
    </row>
    <row r="132" spans="1:3" x14ac:dyDescent="0.25">
      <c r="A132" s="1" t="s">
        <v>6</v>
      </c>
      <c r="B132" s="1">
        <v>75.62</v>
      </c>
      <c r="C132" s="4" t="s">
        <v>34</v>
      </c>
    </row>
    <row r="133" spans="1:3" x14ac:dyDescent="0.25">
      <c r="A133" s="1" t="s">
        <v>11</v>
      </c>
      <c r="B133" s="1">
        <v>100.6</v>
      </c>
      <c r="C133" s="4" t="s">
        <v>34</v>
      </c>
    </row>
    <row r="134" spans="1:3" x14ac:dyDescent="0.25">
      <c r="A134" s="1" t="s">
        <v>29</v>
      </c>
      <c r="B134" s="1">
        <v>223.73</v>
      </c>
      <c r="C134" s="4" t="s">
        <v>34</v>
      </c>
    </row>
    <row r="135" spans="1:3" x14ac:dyDescent="0.25">
      <c r="A135" s="1" t="s">
        <v>25</v>
      </c>
      <c r="B135" s="1">
        <v>2.61</v>
      </c>
      <c r="C135" s="4" t="s">
        <v>34</v>
      </c>
    </row>
    <row r="136" spans="1:3" x14ac:dyDescent="0.25">
      <c r="A136" s="1" t="s">
        <v>8</v>
      </c>
      <c r="B136" s="1">
        <v>2.8</v>
      </c>
      <c r="C136" s="4" t="s">
        <v>34</v>
      </c>
    </row>
    <row r="137" spans="1:3" x14ac:dyDescent="0.25">
      <c r="A137" s="1" t="s">
        <v>0</v>
      </c>
      <c r="B137" s="1">
        <v>427.1</v>
      </c>
      <c r="C137" s="4" t="s">
        <v>34</v>
      </c>
    </row>
    <row r="138" spans="1:3" x14ac:dyDescent="0.25">
      <c r="A138" s="1" t="s">
        <v>9</v>
      </c>
      <c r="B138" s="1">
        <v>15.58</v>
      </c>
      <c r="C138" s="4" t="s">
        <v>34</v>
      </c>
    </row>
    <row r="139" spans="1:3" x14ac:dyDescent="0.25">
      <c r="A139" s="1" t="s">
        <v>1</v>
      </c>
      <c r="B139" s="1">
        <v>323.35000000000002</v>
      </c>
      <c r="C139" s="4" t="s">
        <v>34</v>
      </c>
    </row>
    <row r="140" spans="1:3" x14ac:dyDescent="0.25">
      <c r="A140" s="1" t="s">
        <v>10</v>
      </c>
      <c r="B140" s="1">
        <v>36.630000000000003</v>
      </c>
      <c r="C140" s="4" t="s">
        <v>34</v>
      </c>
    </row>
    <row r="141" spans="1:3" x14ac:dyDescent="0.25">
      <c r="A141" s="1" t="s">
        <v>26</v>
      </c>
      <c r="B141" s="1">
        <v>28.95</v>
      </c>
      <c r="C141" s="4" t="s">
        <v>34</v>
      </c>
    </row>
    <row r="142" spans="1:3" x14ac:dyDescent="0.25">
      <c r="A142" s="1" t="s">
        <v>2</v>
      </c>
      <c r="B142" s="1">
        <v>2397.58</v>
      </c>
      <c r="C142" s="4" t="s">
        <v>34</v>
      </c>
    </row>
    <row r="143" spans="1:3" x14ac:dyDescent="0.25">
      <c r="A143" s="1" t="s">
        <v>30</v>
      </c>
      <c r="B143" s="1">
        <v>15.5</v>
      </c>
      <c r="C143" s="4" t="s">
        <v>34</v>
      </c>
    </row>
    <row r="144" spans="1:3" x14ac:dyDescent="0.25">
      <c r="A144" s="1" t="s">
        <v>3</v>
      </c>
      <c r="B144" s="1">
        <v>77.39</v>
      </c>
      <c r="C144" s="4" t="s">
        <v>34</v>
      </c>
    </row>
    <row r="145" spans="1:3" x14ac:dyDescent="0.25">
      <c r="A145" s="1" t="s">
        <v>27</v>
      </c>
      <c r="B145" s="1">
        <v>2.16</v>
      </c>
      <c r="C145" s="4" t="s">
        <v>34</v>
      </c>
    </row>
    <row r="146" spans="1:3" x14ac:dyDescent="0.25">
      <c r="A146" s="1" t="s">
        <v>4</v>
      </c>
      <c r="B146" s="1">
        <v>167.08</v>
      </c>
      <c r="C146" s="4" t="s">
        <v>34</v>
      </c>
    </row>
    <row r="147" spans="1:3" x14ac:dyDescent="0.25">
      <c r="A147" s="1" t="s">
        <v>5</v>
      </c>
      <c r="B147" s="1">
        <v>23.84</v>
      </c>
      <c r="C147" s="4" t="s">
        <v>34</v>
      </c>
    </row>
    <row r="148" spans="1:3" x14ac:dyDescent="0.25">
      <c r="A148" s="1" t="s">
        <v>6</v>
      </c>
      <c r="B148" s="1">
        <v>5.9</v>
      </c>
      <c r="C148" s="4" t="s">
        <v>34</v>
      </c>
    </row>
    <row r="149" spans="1:3" x14ac:dyDescent="0.25">
      <c r="A149" s="1" t="s">
        <v>31</v>
      </c>
      <c r="B149" s="1">
        <v>107.21</v>
      </c>
      <c r="C149" s="4" t="s">
        <v>34</v>
      </c>
    </row>
    <row r="150" spans="1:3" x14ac:dyDescent="0.25">
      <c r="A150" s="1" t="s">
        <v>7</v>
      </c>
      <c r="B150" s="1">
        <v>19.600000000000001</v>
      </c>
      <c r="C150" s="4" t="s">
        <v>34</v>
      </c>
    </row>
    <row r="151" spans="1:3" x14ac:dyDescent="0.25">
      <c r="A151" s="1" t="s">
        <v>11</v>
      </c>
      <c r="B151" s="1">
        <v>6.9</v>
      </c>
      <c r="C151" s="4" t="s">
        <v>34</v>
      </c>
    </row>
    <row r="152" spans="1:3" x14ac:dyDescent="0.25">
      <c r="A152" s="1" t="s">
        <v>29</v>
      </c>
      <c r="B152" s="1">
        <v>10.3</v>
      </c>
      <c r="C152" s="4" t="s">
        <v>34</v>
      </c>
    </row>
    <row r="153" spans="1:3" x14ac:dyDescent="0.25">
      <c r="A153" s="1" t="s">
        <v>28</v>
      </c>
      <c r="B153" s="1">
        <v>9.6199999999999992</v>
      </c>
      <c r="C153" s="4" t="s">
        <v>34</v>
      </c>
    </row>
    <row r="154" spans="1:3" x14ac:dyDescent="0.25">
      <c r="A154" s="1" t="s">
        <v>25</v>
      </c>
      <c r="B154" s="1">
        <v>1.1100000000000001</v>
      </c>
      <c r="C154" s="4" t="s">
        <v>34</v>
      </c>
    </row>
    <row r="155" spans="1:3" x14ac:dyDescent="0.25">
      <c r="A155" s="1" t="s">
        <v>8</v>
      </c>
      <c r="B155" s="1">
        <v>47.7</v>
      </c>
      <c r="C155" s="4" t="s">
        <v>34</v>
      </c>
    </row>
    <row r="156" spans="1:3" x14ac:dyDescent="0.25">
      <c r="A156" s="1" t="s">
        <v>0</v>
      </c>
      <c r="B156" s="1">
        <v>362.8</v>
      </c>
      <c r="C156" s="4" t="s">
        <v>34</v>
      </c>
    </row>
    <row r="157" spans="1:3" x14ac:dyDescent="0.25">
      <c r="A157" s="1" t="s">
        <v>9</v>
      </c>
      <c r="B157" s="1">
        <v>15.7</v>
      </c>
      <c r="C157" s="4" t="s">
        <v>34</v>
      </c>
    </row>
    <row r="158" spans="1:3" x14ac:dyDescent="0.25">
      <c r="A158" s="1" t="s">
        <v>1</v>
      </c>
      <c r="B158" s="1">
        <v>244.82</v>
      </c>
      <c r="C158" s="4" t="s">
        <v>34</v>
      </c>
    </row>
    <row r="159" spans="1:3" x14ac:dyDescent="0.25">
      <c r="A159" s="1" t="s">
        <v>10</v>
      </c>
      <c r="B159" s="1">
        <v>5.57</v>
      </c>
      <c r="C159" s="4" t="s">
        <v>34</v>
      </c>
    </row>
    <row r="160" spans="1:3" x14ac:dyDescent="0.25">
      <c r="A160" s="1" t="s">
        <v>26</v>
      </c>
      <c r="B160" s="1">
        <v>2.09</v>
      </c>
      <c r="C160" s="4" t="s">
        <v>34</v>
      </c>
    </row>
    <row r="161" spans="1:3" x14ac:dyDescent="0.25">
      <c r="A161" s="1" t="s">
        <v>2</v>
      </c>
      <c r="B161" s="1">
        <v>821.08</v>
      </c>
      <c r="C161" s="4" t="s">
        <v>34</v>
      </c>
    </row>
    <row r="162" spans="1:3" x14ac:dyDescent="0.25">
      <c r="A162" s="1" t="s">
        <v>3</v>
      </c>
      <c r="B162" s="1">
        <v>102.82</v>
      </c>
      <c r="C162" s="4" t="s">
        <v>34</v>
      </c>
    </row>
    <row r="163" spans="1:3" x14ac:dyDescent="0.25">
      <c r="A163" s="1" t="s">
        <v>27</v>
      </c>
      <c r="B163" s="1">
        <v>4.99</v>
      </c>
      <c r="C163" s="4" t="s">
        <v>34</v>
      </c>
    </row>
    <row r="164" spans="1:3" x14ac:dyDescent="0.25">
      <c r="A164" s="1" t="s">
        <v>4</v>
      </c>
      <c r="B164" s="1">
        <v>350.4</v>
      </c>
      <c r="C164" s="4" t="s">
        <v>34</v>
      </c>
    </row>
    <row r="165" spans="1:3" x14ac:dyDescent="0.25">
      <c r="A165" s="1" t="s">
        <v>5</v>
      </c>
      <c r="B165" s="1">
        <v>42.49</v>
      </c>
      <c r="C165" s="4" t="s">
        <v>34</v>
      </c>
    </row>
    <row r="166" spans="1:3" x14ac:dyDescent="0.25">
      <c r="A166" s="1" t="s">
        <v>7</v>
      </c>
      <c r="B166" s="1">
        <v>6.93</v>
      </c>
      <c r="C166" s="4" t="s">
        <v>34</v>
      </c>
    </row>
    <row r="167" spans="1:3" x14ac:dyDescent="0.25">
      <c r="A167" s="1" t="s">
        <v>11</v>
      </c>
      <c r="B167" s="1">
        <v>80.02</v>
      </c>
      <c r="C167" s="4" t="s">
        <v>34</v>
      </c>
    </row>
    <row r="168" spans="1:3" x14ac:dyDescent="0.25">
      <c r="A168" s="1" t="s">
        <v>29</v>
      </c>
      <c r="B168" s="1">
        <v>41.76</v>
      </c>
      <c r="C168" s="4" t="s">
        <v>34</v>
      </c>
    </row>
    <row r="169" spans="1:3" x14ac:dyDescent="0.25">
      <c r="A169" s="1" t="s">
        <v>28</v>
      </c>
      <c r="B169" s="1">
        <v>84.66</v>
      </c>
      <c r="C169" s="4" t="s">
        <v>34</v>
      </c>
    </row>
    <row r="170" spans="1:3" x14ac:dyDescent="0.25">
      <c r="A170" s="1" t="s">
        <v>25</v>
      </c>
      <c r="B170" s="1">
        <v>17.77</v>
      </c>
      <c r="C170" s="4" t="s">
        <v>34</v>
      </c>
    </row>
    <row r="171" spans="1:3" x14ac:dyDescent="0.25">
      <c r="A171" s="1" t="s">
        <v>8</v>
      </c>
      <c r="B171" s="1">
        <v>44.14</v>
      </c>
      <c r="C171" s="4" t="s">
        <v>34</v>
      </c>
    </row>
    <row r="172" spans="1:3" x14ac:dyDescent="0.25">
      <c r="A172" s="1" t="s">
        <v>0</v>
      </c>
      <c r="B172" s="1">
        <v>2102.61</v>
      </c>
      <c r="C172" s="4" t="s">
        <v>34</v>
      </c>
    </row>
    <row r="173" spans="1:3" x14ac:dyDescent="0.25">
      <c r="A173" s="1" t="s">
        <v>1</v>
      </c>
      <c r="B173" s="1">
        <v>67.61</v>
      </c>
      <c r="C173" s="4" t="s">
        <v>34</v>
      </c>
    </row>
    <row r="174" spans="1:3" x14ac:dyDescent="0.25">
      <c r="A174" s="1" t="s">
        <v>10</v>
      </c>
      <c r="B174" s="1">
        <v>108.54</v>
      </c>
      <c r="C174" s="4" t="s">
        <v>34</v>
      </c>
    </row>
    <row r="175" spans="1:3" x14ac:dyDescent="0.25">
      <c r="A175" s="1" t="s">
        <v>26</v>
      </c>
      <c r="B175" s="1">
        <v>21.33</v>
      </c>
      <c r="C175" s="4" t="s">
        <v>34</v>
      </c>
    </row>
    <row r="176" spans="1:3" x14ac:dyDescent="0.25">
      <c r="A176" s="1" t="s">
        <v>2</v>
      </c>
      <c r="B176" s="1">
        <v>12.25</v>
      </c>
      <c r="C176" s="4" t="s">
        <v>34</v>
      </c>
    </row>
    <row r="177" spans="1:3" x14ac:dyDescent="0.25">
      <c r="A177" s="1" t="s">
        <v>3</v>
      </c>
      <c r="B177" s="1">
        <v>297.81</v>
      </c>
      <c r="C177" s="4" t="s">
        <v>34</v>
      </c>
    </row>
    <row r="178" spans="1:3" x14ac:dyDescent="0.25">
      <c r="A178" s="1" t="s">
        <v>4</v>
      </c>
      <c r="B178" s="1">
        <v>167</v>
      </c>
      <c r="C178" s="4" t="s">
        <v>34</v>
      </c>
    </row>
    <row r="179" spans="1:3" x14ac:dyDescent="0.25">
      <c r="A179" s="1" t="s">
        <v>5</v>
      </c>
      <c r="B179" s="1">
        <v>17.100000000000001</v>
      </c>
      <c r="C179" s="4" t="s">
        <v>34</v>
      </c>
    </row>
    <row r="180" spans="1:3" x14ac:dyDescent="0.25">
      <c r="A180" s="1" t="s">
        <v>6</v>
      </c>
      <c r="B180" s="1">
        <v>43.19</v>
      </c>
      <c r="C180" s="4" t="s">
        <v>34</v>
      </c>
    </row>
    <row r="181" spans="1:3" x14ac:dyDescent="0.25">
      <c r="A181" s="1" t="s">
        <v>11</v>
      </c>
      <c r="B181" s="1">
        <v>33.85</v>
      </c>
      <c r="C181" s="4" t="s">
        <v>34</v>
      </c>
    </row>
    <row r="182" spans="1:3" x14ac:dyDescent="0.25">
      <c r="A182" s="1" t="s">
        <v>29</v>
      </c>
      <c r="B182" s="1">
        <v>30.73</v>
      </c>
      <c r="C182" s="4" t="s">
        <v>34</v>
      </c>
    </row>
    <row r="183" spans="1:3" x14ac:dyDescent="0.25">
      <c r="A183" s="1" t="s">
        <v>8</v>
      </c>
      <c r="B183" s="1">
        <v>4.34</v>
      </c>
      <c r="C183" s="4" t="s">
        <v>34</v>
      </c>
    </row>
    <row r="184" spans="1:3" x14ac:dyDescent="0.25">
      <c r="A184" s="1" t="s">
        <v>1</v>
      </c>
      <c r="B184" s="1">
        <v>206.48</v>
      </c>
      <c r="C184" s="4" t="s">
        <v>34</v>
      </c>
    </row>
    <row r="185" spans="1:3" x14ac:dyDescent="0.25">
      <c r="A185" s="1" t="s">
        <v>10</v>
      </c>
      <c r="B185" s="1">
        <v>164.92</v>
      </c>
      <c r="C185" s="4" t="s">
        <v>34</v>
      </c>
    </row>
    <row r="186" spans="1:3" x14ac:dyDescent="0.25">
      <c r="A186" s="1" t="s">
        <v>3</v>
      </c>
      <c r="B186" s="1">
        <v>263.88</v>
      </c>
      <c r="C186" s="4" t="s">
        <v>34</v>
      </c>
    </row>
    <row r="187" spans="1:3" x14ac:dyDescent="0.25">
      <c r="A187" s="1" t="s">
        <v>27</v>
      </c>
      <c r="B187" s="1">
        <v>6.38</v>
      </c>
      <c r="C187" s="4" t="s">
        <v>34</v>
      </c>
    </row>
    <row r="188" spans="1:3" x14ac:dyDescent="0.25">
      <c r="A188" s="1" t="s">
        <v>4</v>
      </c>
      <c r="B188" s="1">
        <v>298.98</v>
      </c>
      <c r="C188" s="4" t="s">
        <v>34</v>
      </c>
    </row>
    <row r="189" spans="1:3" x14ac:dyDescent="0.25">
      <c r="A189" s="1" t="s">
        <v>5</v>
      </c>
      <c r="B189" s="1">
        <v>17.79</v>
      </c>
      <c r="C189" s="4" t="s">
        <v>34</v>
      </c>
    </row>
    <row r="190" spans="1:3" x14ac:dyDescent="0.25">
      <c r="A190" s="1" t="s">
        <v>6</v>
      </c>
      <c r="B190" s="1">
        <v>2.68</v>
      </c>
      <c r="C190" s="4" t="s">
        <v>34</v>
      </c>
    </row>
    <row r="191" spans="1:3" x14ac:dyDescent="0.25">
      <c r="A191" s="1" t="s">
        <v>7</v>
      </c>
      <c r="B191" s="1">
        <v>2.72</v>
      </c>
      <c r="C191" s="4" t="s">
        <v>34</v>
      </c>
    </row>
    <row r="192" spans="1:3" x14ac:dyDescent="0.25">
      <c r="A192" s="1" t="s">
        <v>11</v>
      </c>
      <c r="B192" s="1">
        <v>16.25</v>
      </c>
      <c r="C192" s="4" t="s">
        <v>34</v>
      </c>
    </row>
    <row r="193" spans="1:3" x14ac:dyDescent="0.25">
      <c r="A193" s="1" t="s">
        <v>29</v>
      </c>
      <c r="B193" s="1">
        <v>14.15</v>
      </c>
      <c r="C193" s="4" t="s">
        <v>34</v>
      </c>
    </row>
    <row r="194" spans="1:3" x14ac:dyDescent="0.25">
      <c r="A194" s="1" t="s">
        <v>8</v>
      </c>
      <c r="B194" s="1">
        <v>12.67</v>
      </c>
      <c r="C194" s="4" t="s">
        <v>34</v>
      </c>
    </row>
    <row r="195" spans="1:3" x14ac:dyDescent="0.25">
      <c r="A195" s="1" t="s">
        <v>0</v>
      </c>
      <c r="B195" s="1">
        <v>72.2</v>
      </c>
      <c r="C195" s="4" t="s">
        <v>34</v>
      </c>
    </row>
    <row r="196" spans="1:3" x14ac:dyDescent="0.25">
      <c r="A196" s="1" t="s">
        <v>9</v>
      </c>
      <c r="B196" s="1">
        <v>53</v>
      </c>
      <c r="C196" s="4" t="s">
        <v>34</v>
      </c>
    </row>
    <row r="197" spans="1:3" x14ac:dyDescent="0.25">
      <c r="A197" s="1" t="s">
        <v>1</v>
      </c>
      <c r="B197" s="1">
        <v>184.39</v>
      </c>
      <c r="C197" s="4" t="s">
        <v>34</v>
      </c>
    </row>
    <row r="198" spans="1:3" x14ac:dyDescent="0.25">
      <c r="A198" s="1" t="s">
        <v>10</v>
      </c>
      <c r="B198" s="1">
        <v>41.5</v>
      </c>
      <c r="C198" s="4" t="s">
        <v>34</v>
      </c>
    </row>
    <row r="199" spans="1:3" x14ac:dyDescent="0.25">
      <c r="A199" s="1" t="s">
        <v>2</v>
      </c>
      <c r="B199" s="1">
        <v>273.16000000000003</v>
      </c>
      <c r="C199" s="4" t="s">
        <v>34</v>
      </c>
    </row>
    <row r="200" spans="1:3" x14ac:dyDescent="0.25">
      <c r="A200" s="1" t="s">
        <v>3</v>
      </c>
      <c r="B200" s="1">
        <v>312.23</v>
      </c>
      <c r="C200" s="4" t="s">
        <v>34</v>
      </c>
    </row>
    <row r="201" spans="1:3" x14ac:dyDescent="0.25">
      <c r="A201" s="1" t="s">
        <v>27</v>
      </c>
      <c r="B201" s="1">
        <v>5.51</v>
      </c>
      <c r="C201" s="4" t="s">
        <v>34</v>
      </c>
    </row>
    <row r="202" spans="1:3" x14ac:dyDescent="0.25">
      <c r="A202" s="1" t="s">
        <v>5</v>
      </c>
      <c r="B202" s="1">
        <v>4</v>
      </c>
      <c r="C202" s="4" t="s">
        <v>34</v>
      </c>
    </row>
    <row r="203" spans="1:3" x14ac:dyDescent="0.25">
      <c r="A203" s="1" t="s">
        <v>6</v>
      </c>
      <c r="B203" s="1">
        <v>2.0299999999999998</v>
      </c>
      <c r="C203" s="4" t="s">
        <v>34</v>
      </c>
    </row>
    <row r="204" spans="1:3" x14ac:dyDescent="0.25">
      <c r="A204" s="1" t="s">
        <v>7</v>
      </c>
      <c r="B204" s="1">
        <v>22.88</v>
      </c>
      <c r="C204" s="4" t="s">
        <v>34</v>
      </c>
    </row>
    <row r="205" spans="1:3" x14ac:dyDescent="0.25">
      <c r="A205" s="1" t="s">
        <v>11</v>
      </c>
      <c r="B205" s="1">
        <v>4.09</v>
      </c>
      <c r="C205" s="4" t="s">
        <v>34</v>
      </c>
    </row>
    <row r="206" spans="1:3" x14ac:dyDescent="0.25">
      <c r="A206" s="1" t="s">
        <v>25</v>
      </c>
      <c r="B206" s="1">
        <v>5.6</v>
      </c>
      <c r="C206" s="4" t="s">
        <v>34</v>
      </c>
    </row>
    <row r="207" spans="1:3" x14ac:dyDescent="0.25">
      <c r="A207" s="1" t="s">
        <v>8</v>
      </c>
      <c r="B207" s="1">
        <v>96.08</v>
      </c>
      <c r="C207" s="4" t="s">
        <v>34</v>
      </c>
    </row>
    <row r="208" spans="1:3" x14ac:dyDescent="0.25">
      <c r="A208" s="1" t="s">
        <v>0</v>
      </c>
      <c r="B208" s="1">
        <v>224.66</v>
      </c>
      <c r="C208" s="4" t="s">
        <v>34</v>
      </c>
    </row>
    <row r="209" spans="1:3" x14ac:dyDescent="0.25">
      <c r="A209" s="1" t="s">
        <v>9</v>
      </c>
      <c r="B209" s="1">
        <v>373.72</v>
      </c>
      <c r="C209" s="4" t="s">
        <v>34</v>
      </c>
    </row>
    <row r="210" spans="1:3" x14ac:dyDescent="0.25">
      <c r="A210" s="1" t="s">
        <v>1</v>
      </c>
      <c r="B210" s="1">
        <v>312.52</v>
      </c>
      <c r="C210" s="4" t="s">
        <v>34</v>
      </c>
    </row>
    <row r="211" spans="1:3" x14ac:dyDescent="0.25">
      <c r="A211" s="1" t="s">
        <v>10</v>
      </c>
      <c r="B211" s="1">
        <v>17.850000000000001</v>
      </c>
      <c r="C211" s="4" t="s">
        <v>34</v>
      </c>
    </row>
    <row r="212" spans="1:3" x14ac:dyDescent="0.25">
      <c r="A212" s="1" t="s">
        <v>2</v>
      </c>
      <c r="B212" s="1">
        <v>410.13</v>
      </c>
      <c r="C212" s="4" t="s">
        <v>34</v>
      </c>
    </row>
    <row r="213" spans="1:3" x14ac:dyDescent="0.25">
      <c r="A213" s="1" t="s">
        <v>3</v>
      </c>
      <c r="B213" s="1">
        <v>93.67</v>
      </c>
      <c r="C213" s="4" t="s">
        <v>34</v>
      </c>
    </row>
    <row r="214" spans="1:3" x14ac:dyDescent="0.25">
      <c r="A214" s="1" t="s">
        <v>27</v>
      </c>
      <c r="B214" s="1">
        <v>10.55</v>
      </c>
      <c r="C214" s="4" t="s">
        <v>34</v>
      </c>
    </row>
    <row r="215" spans="1:3" x14ac:dyDescent="0.25">
      <c r="A215" s="1" t="s">
        <v>4</v>
      </c>
      <c r="B215" s="1">
        <v>278.3</v>
      </c>
      <c r="C215" s="4" t="s">
        <v>34</v>
      </c>
    </row>
    <row r="216" spans="1:3" x14ac:dyDescent="0.25">
      <c r="A216" s="1" t="s">
        <v>5</v>
      </c>
      <c r="B216" s="1">
        <v>26.53</v>
      </c>
      <c r="C216" s="4" t="s">
        <v>34</v>
      </c>
    </row>
    <row r="217" spans="1:3" x14ac:dyDescent="0.25">
      <c r="A217" s="1" t="s">
        <v>6</v>
      </c>
      <c r="B217" s="1">
        <v>10.06</v>
      </c>
      <c r="C217" s="4" t="s">
        <v>34</v>
      </c>
    </row>
    <row r="218" spans="1:3" x14ac:dyDescent="0.25">
      <c r="A218" s="1" t="s">
        <v>7</v>
      </c>
      <c r="B218" s="1">
        <v>399.26</v>
      </c>
      <c r="C218" s="4" t="s">
        <v>34</v>
      </c>
    </row>
    <row r="219" spans="1:3" x14ac:dyDescent="0.25">
      <c r="A219" s="1" t="s">
        <v>11</v>
      </c>
      <c r="B219" s="1">
        <v>346.65</v>
      </c>
      <c r="C219" s="4" t="s">
        <v>34</v>
      </c>
    </row>
    <row r="220" spans="1:3" x14ac:dyDescent="0.25">
      <c r="A220" s="1" t="s">
        <v>29</v>
      </c>
      <c r="B220" s="1">
        <v>9.2100000000000009</v>
      </c>
      <c r="C220" s="4" t="s">
        <v>34</v>
      </c>
    </row>
    <row r="221" spans="1:3" x14ac:dyDescent="0.25">
      <c r="A221" s="1" t="s">
        <v>25</v>
      </c>
      <c r="B221" s="1">
        <v>2.57</v>
      </c>
      <c r="C221" s="4" t="s">
        <v>34</v>
      </c>
    </row>
    <row r="222" spans="1:3" x14ac:dyDescent="0.25">
      <c r="A222" s="1" t="s">
        <v>8</v>
      </c>
      <c r="B222" s="1">
        <v>178.93</v>
      </c>
      <c r="C222" s="4" t="s">
        <v>34</v>
      </c>
    </row>
    <row r="223" spans="1:3" x14ac:dyDescent="0.25">
      <c r="A223" s="1" t="s">
        <v>0</v>
      </c>
      <c r="B223" s="1">
        <v>91.56</v>
      </c>
      <c r="C223" s="4" t="s">
        <v>34</v>
      </c>
    </row>
    <row r="224" spans="1:3" x14ac:dyDescent="0.25">
      <c r="A224" s="1" t="s">
        <v>9</v>
      </c>
      <c r="B224" s="1">
        <v>353.6</v>
      </c>
      <c r="C224" s="4" t="s">
        <v>34</v>
      </c>
    </row>
    <row r="225" spans="1:3" x14ac:dyDescent="0.25">
      <c r="A225" s="1" t="s">
        <v>1</v>
      </c>
      <c r="B225" s="1">
        <v>319.7</v>
      </c>
      <c r="C225" s="4" t="s">
        <v>34</v>
      </c>
    </row>
    <row r="226" spans="1:3" x14ac:dyDescent="0.25">
      <c r="A226" s="1" t="s">
        <v>10</v>
      </c>
      <c r="B226" s="1">
        <v>70.67</v>
      </c>
      <c r="C226" s="4" t="s">
        <v>34</v>
      </c>
    </row>
    <row r="227" spans="1:3" x14ac:dyDescent="0.25">
      <c r="A227" s="1" t="s">
        <v>26</v>
      </c>
      <c r="B227" s="1">
        <v>6.88</v>
      </c>
      <c r="C227" s="4" t="s">
        <v>34</v>
      </c>
    </row>
    <row r="228" spans="1:3" x14ac:dyDescent="0.25">
      <c r="A228" s="1" t="s">
        <v>2</v>
      </c>
      <c r="B228" s="1">
        <v>848.78</v>
      </c>
      <c r="C228" s="4" t="s">
        <v>34</v>
      </c>
    </row>
    <row r="229" spans="1:3" x14ac:dyDescent="0.25">
      <c r="A229" s="1" t="s">
        <v>30</v>
      </c>
      <c r="B229" s="1">
        <v>2.7</v>
      </c>
      <c r="C229" s="4" t="s">
        <v>34</v>
      </c>
    </row>
    <row r="230" spans="1:3" x14ac:dyDescent="0.25">
      <c r="A230" s="1" t="s">
        <v>3</v>
      </c>
      <c r="B230" s="1">
        <v>7.4</v>
      </c>
      <c r="C230" s="4" t="s">
        <v>34</v>
      </c>
    </row>
    <row r="231" spans="1:3" x14ac:dyDescent="0.25">
      <c r="A231" s="1" t="s">
        <v>27</v>
      </c>
      <c r="B231" s="1">
        <v>91.95</v>
      </c>
      <c r="C231" s="4" t="s">
        <v>34</v>
      </c>
    </row>
    <row r="232" spans="1:3" x14ac:dyDescent="0.25">
      <c r="A232" s="1" t="s">
        <v>4</v>
      </c>
      <c r="B232" s="1">
        <v>166.53</v>
      </c>
      <c r="C232" s="4" t="s">
        <v>34</v>
      </c>
    </row>
    <row r="233" spans="1:3" x14ac:dyDescent="0.25">
      <c r="A233" s="1" t="s">
        <v>6</v>
      </c>
      <c r="B233" s="1">
        <v>8.98</v>
      </c>
      <c r="C233" s="4" t="s">
        <v>34</v>
      </c>
    </row>
    <row r="234" spans="1:3" x14ac:dyDescent="0.25">
      <c r="A234" s="1" t="s">
        <v>11</v>
      </c>
      <c r="B234" s="1">
        <v>9.85</v>
      </c>
      <c r="C234" s="4" t="s">
        <v>34</v>
      </c>
    </row>
    <row r="235" spans="1:3" x14ac:dyDescent="0.25">
      <c r="A235" s="1" t="s">
        <v>29</v>
      </c>
      <c r="B235" s="1">
        <v>5.24</v>
      </c>
      <c r="C235" s="4" t="s">
        <v>34</v>
      </c>
    </row>
    <row r="236" spans="1:3" x14ac:dyDescent="0.25">
      <c r="A236" s="1" t="s">
        <v>25</v>
      </c>
      <c r="B236" s="1">
        <v>3.8</v>
      </c>
      <c r="C236" s="4" t="s">
        <v>34</v>
      </c>
    </row>
    <row r="237" spans="1:3" x14ac:dyDescent="0.25">
      <c r="A237" s="1" t="s">
        <v>0</v>
      </c>
      <c r="B237" s="1">
        <v>230.3</v>
      </c>
      <c r="C237" s="4" t="s">
        <v>34</v>
      </c>
    </row>
    <row r="238" spans="1:3" x14ac:dyDescent="0.25">
      <c r="A238" s="1" t="s">
        <v>1</v>
      </c>
      <c r="B238" s="1">
        <v>292.95999999999998</v>
      </c>
      <c r="C238" s="4" t="s">
        <v>34</v>
      </c>
    </row>
    <row r="239" spans="1:3" x14ac:dyDescent="0.25">
      <c r="A239" s="1" t="s">
        <v>10</v>
      </c>
      <c r="B239" s="1">
        <v>22.75</v>
      </c>
      <c r="C239" s="4" t="s">
        <v>34</v>
      </c>
    </row>
    <row r="240" spans="1:3" x14ac:dyDescent="0.25">
      <c r="A240" s="1" t="s">
        <v>26</v>
      </c>
      <c r="B240" s="1">
        <v>10.46</v>
      </c>
      <c r="C240" s="4" t="s">
        <v>34</v>
      </c>
    </row>
    <row r="241" spans="1:3" x14ac:dyDescent="0.25">
      <c r="A241" s="1" t="s">
        <v>2</v>
      </c>
      <c r="B241" s="1">
        <v>26.52</v>
      </c>
      <c r="C241" s="4" t="s">
        <v>34</v>
      </c>
    </row>
    <row r="242" spans="1:3" x14ac:dyDescent="0.25">
      <c r="A242" s="1" t="s">
        <v>3</v>
      </c>
      <c r="B242" s="1">
        <v>105.99</v>
      </c>
      <c r="C242" s="4" t="s">
        <v>34</v>
      </c>
    </row>
    <row r="243" spans="1:3" x14ac:dyDescent="0.25">
      <c r="A243" s="1" t="s">
        <v>27</v>
      </c>
      <c r="B243" s="1">
        <v>70.430000000000007</v>
      </c>
      <c r="C243" s="4" t="s">
        <v>34</v>
      </c>
    </row>
    <row r="244" spans="1:3" x14ac:dyDescent="0.25">
      <c r="A244" s="1" t="s">
        <v>4</v>
      </c>
      <c r="B244" s="1">
        <v>164.07</v>
      </c>
      <c r="C244" s="4" t="s">
        <v>34</v>
      </c>
    </row>
    <row r="245" spans="1:3" x14ac:dyDescent="0.25">
      <c r="A245" s="1" t="s">
        <v>6</v>
      </c>
      <c r="B245" s="1">
        <v>55.85</v>
      </c>
      <c r="C245" s="4" t="s">
        <v>34</v>
      </c>
    </row>
    <row r="246" spans="1:3" x14ac:dyDescent="0.25">
      <c r="A246" s="1" t="s">
        <v>29</v>
      </c>
      <c r="B246" s="1">
        <v>1.1100000000000001</v>
      </c>
      <c r="C246" s="4" t="s">
        <v>34</v>
      </c>
    </row>
    <row r="247" spans="1:3" x14ac:dyDescent="0.25">
      <c r="A247" s="1" t="s">
        <v>8</v>
      </c>
      <c r="B247" s="1">
        <v>30.7</v>
      </c>
      <c r="C247" s="4" t="s">
        <v>34</v>
      </c>
    </row>
    <row r="248" spans="1:3" x14ac:dyDescent="0.25">
      <c r="A248" s="1" t="s">
        <v>0</v>
      </c>
      <c r="B248" s="1">
        <v>399.53</v>
      </c>
      <c r="C248" s="4" t="s">
        <v>34</v>
      </c>
    </row>
    <row r="249" spans="1:3" x14ac:dyDescent="0.25">
      <c r="A249" s="1" t="s">
        <v>9</v>
      </c>
      <c r="B249" s="1">
        <v>96.31</v>
      </c>
      <c r="C249" s="4" t="s">
        <v>34</v>
      </c>
    </row>
    <row r="250" spans="1:3" x14ac:dyDescent="0.25">
      <c r="A250" s="1" t="s">
        <v>1</v>
      </c>
      <c r="B250" s="1">
        <v>320.22000000000003</v>
      </c>
      <c r="C250" s="4" t="s">
        <v>34</v>
      </c>
    </row>
    <row r="251" spans="1:3" x14ac:dyDescent="0.25">
      <c r="A251" s="1" t="s">
        <v>10</v>
      </c>
      <c r="B251" s="1">
        <v>3.27</v>
      </c>
      <c r="C251" s="4" t="s">
        <v>34</v>
      </c>
    </row>
    <row r="252" spans="1:3" x14ac:dyDescent="0.25">
      <c r="A252" s="1" t="s">
        <v>2</v>
      </c>
      <c r="B252" s="1">
        <v>252.89</v>
      </c>
      <c r="C252" s="4" t="s">
        <v>34</v>
      </c>
    </row>
    <row r="253" spans="1:3" x14ac:dyDescent="0.25">
      <c r="A253" s="1" t="s">
        <v>3</v>
      </c>
      <c r="B253" s="1">
        <v>36.200000000000003</v>
      </c>
      <c r="C253" s="4" t="s">
        <v>34</v>
      </c>
    </row>
    <row r="254" spans="1:3" x14ac:dyDescent="0.25">
      <c r="A254" s="1" t="s">
        <v>4</v>
      </c>
      <c r="B254" s="1">
        <v>109.72</v>
      </c>
      <c r="C254" s="4" t="s">
        <v>34</v>
      </c>
    </row>
    <row r="255" spans="1:3" x14ac:dyDescent="0.25">
      <c r="A255" s="1" t="s">
        <v>6</v>
      </c>
      <c r="B255" s="1">
        <v>3.73</v>
      </c>
      <c r="C255" s="4" t="s">
        <v>34</v>
      </c>
    </row>
    <row r="256" spans="1:3" x14ac:dyDescent="0.25">
      <c r="A256" s="1" t="s">
        <v>11</v>
      </c>
      <c r="B256" s="1">
        <v>8.18</v>
      </c>
      <c r="C256" s="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7</vt:i4>
      </vt:variant>
      <vt:variant>
        <vt:lpstr>Gráficos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DNAPROG_MES</vt:lpstr>
      <vt:lpstr>DNANOPROG_MES</vt:lpstr>
      <vt:lpstr>Indices</vt:lpstr>
      <vt:lpstr>Prog</vt:lpstr>
      <vt:lpstr>NoProg</vt:lpstr>
      <vt:lpstr>G5</vt:lpstr>
      <vt:lpstr>DNA Total</vt:lpstr>
      <vt:lpstr>G1</vt:lpstr>
      <vt:lpstr>G2</vt:lpstr>
      <vt:lpstr>G3</vt:lpstr>
      <vt:lpstr>G4</vt:lpstr>
      <vt:lpstr>Indices!DatosExternos_1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prototipo1</dc:creator>
  <cp:lastModifiedBy>HERNANDO LUIS REYES ÁVILA</cp:lastModifiedBy>
  <dcterms:created xsi:type="dcterms:W3CDTF">2014-10-20T21:13:09Z</dcterms:created>
  <dcterms:modified xsi:type="dcterms:W3CDTF">2023-02-02T23:47:25Z</dcterms:modified>
</cp:coreProperties>
</file>