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archivosxm\CoordinacionOperacion\01.AnalisisInformacion\InformeAnualDCO\InformeAnual2022\2022 Definitivos\"/>
    </mc:Choice>
  </mc:AlternateContent>
  <xr:revisionPtr revIDLastSave="0" documentId="13_ncr:1_{05F6CD4D-749C-4B81-AF1D-390FD81562B2}" xr6:coauthVersionLast="41" xr6:coauthVersionMax="47" xr10:uidLastSave="{00000000-0000-0000-0000-000000000000}"/>
  <bookViews>
    <workbookView xWindow="28680" yWindow="-120" windowWidth="29040" windowHeight="15840" xr2:uid="{3166E840-ACB4-4B31-B24B-9D8ADF029FC8}"/>
  </bookViews>
  <sheets>
    <sheet name="EventosFrecuencia2022" sheetId="1" r:id="rId1"/>
    <sheet name="ConteoCausas" sheetId="2" r:id="rId2"/>
    <sheet name="G1" sheetId="3" r:id="rId3"/>
  </sheets>
  <definedNames>
    <definedName name="_xlnm._FilterDatabase" localSheetId="0" hidden="1">EventosFrecuencia2022!$A$4:$F$66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<sst xmlns="http://schemas.openxmlformats.org/spreadsheetml/2006/main" count="205" uniqueCount="80">
  <si>
    <t>EVENTOS DE FRECUENCIA TRANSITORIOS</t>
  </si>
  <si>
    <t>Fecha</t>
  </si>
  <si>
    <t>Tipo</t>
  </si>
  <si>
    <t>Descripción</t>
  </si>
  <si>
    <t>EDAC</t>
  </si>
  <si>
    <t>Transitorio</t>
  </si>
  <si>
    <t>CAUSAS EVENTOS DE FRECUENCIA TRANSITORIOS</t>
  </si>
  <si>
    <t>Causa</t>
  </si>
  <si>
    <t>Eventos en el sistema Ecuatoriano</t>
  </si>
  <si>
    <t>Disparo de unidades de generación del SIN</t>
  </si>
  <si>
    <t>Contingencias en equipos de transmisión y transformación del SIN</t>
  </si>
  <si>
    <t># de ocurrencias</t>
  </si>
  <si>
    <t>Duración [s]</t>
  </si>
  <si>
    <t>Frecuencia [Hz]</t>
  </si>
  <si>
    <t>No</t>
  </si>
  <si>
    <t>Eventos de Frecuencia</t>
  </si>
  <si>
    <t>Causas eventos de frecuencia transitorios</t>
  </si>
  <si>
    <t>Disparo de la unidad GECELCA 32 con 273 MW. La frecuencia alcanza un valor mínimo de 59.73 Hz.</t>
  </si>
  <si>
    <t>Disparo de la unidad GECELCA 32 con 273 MW, el agente reporta disparo por alarma de falla a tierra del estator. La frecuencia alcanza un valor mínimo de 59.74 Hz.</t>
  </si>
  <si>
    <t>Evento de frecuencia por actuación del esquema de separación de áreas entre los sistemas de Colombia y Ecuador; originando el disparo de los circuitos JAMONDINO - PIMAMPIRO 1, 2, 3 Y 4 a 230 kV. Previo al evento, se produjo transferencia de potencia de 400 MW aproximadamente desde Ecuador a Colombia, producto de una pérdida de carga en el sistema eléctrico de Ecuador. El programa de la transferencia internacional para este período era de 0 MW entre los dos países. La frecuencia alcanza un valor de 59.765 Hz.</t>
  </si>
  <si>
    <t>Evento de frecuencia por perdida de 400 MW aproximadamente en el sistema eléctrico de Ecuador. En el instante del evento no había intercambio de potencia entre Colombia y Ecuador. La frecuencia alcanza un valor de 60.357 Hz. El operador CENACE reporta falla en la barra de la subestación Pascuales 138 kV.</t>
  </si>
  <si>
    <t>Se presenta variación de frecuencia en el SIN, por evento en el sistema eléctrico nacional de Ecuador, sin operación del Esquema de Separación de Áreas. La frecuencia alcanza un valor mínimo de 59.78 Hz. CENACE informa pérdida de aproximadamente 188 MW de la Unidad 3 de generación en la central Coca Codo Sinclair.</t>
  </si>
  <si>
    <t>Se presenta variación de frecuencia en el SIN, por evento en el sistema eléctrico nacional de Ecuador, sin operación del Esquema de Separación de Áreas. La frecuencia alcanza un valor mínimo de 59.79 Hz. CENACE informa pérdida de aproximadamente 183 MW de la Unidad 4 de generación en la central Coca Codo Sinclair.</t>
  </si>
  <si>
    <t>Disparo de las unidades TERMOEMCALI 1 Y 2 con 229 MW. La frecuencia alcanza un valor mínimo de 59.797 Hz.</t>
  </si>
  <si>
    <t>Evento de frecuencia por disparo de las unidades de generación LA GUACA 1, 2 y 3 cada una con 108 MW, para un total de 324 MW. La frecuencia alcanza un valor mínimo de 59.67 Hz.</t>
  </si>
  <si>
    <t>Evento de frecuencia por disparo de los activos TEBSA - UNION (ATLANTICO) 1 110 kV, UNION - EL RIO 34.5 kV y EL RIO - MAGDALENA 34.5 kV, dejando sin tensión las subestaciones UNION 34.5 kV y MAGDALENA 34.5 kV, la frecuencia alcanza un valor de 60.23 Hz. El agente reporta caída de líneas por oscilación causada durante trabajos de la consignación C0206379.</t>
  </si>
  <si>
    <t xml:space="preserve">Evento de frecuencia por disparo de la unidad de generación GUAVIO 4 con 239 MW. La frecuencia alcanza un valor mínimo de 59.77 Hz. </t>
  </si>
  <si>
    <t xml:space="preserve">Evento de frecuencia por disparo de la unidad de generación BETANIA 2 con 170 MW. La frecuencia alcanza un valor mínimo de 59.79 Hz. </t>
  </si>
  <si>
    <t>Evento de frecuencia por disparo de las unidades de ALTO ANCHICAYÁ 1, 2 Y 3 con una generación de 355 MW, debido al disparo de la línea ALTO ANCHICAYA PANCE 1 230 kV, en el momento del evento se encontraba en mantenimiento la línea ALTO ANCHICAYA YUMBO 1 230 kV por trabajos de la consignación nacional C0209563. Adicionalmente, se presenta disparo de la unidad SAN CARLOS 6 con una generación de 157 MW y disminución de la generación a cero de la unidad Guadalupe 33 que se encontraba generando 45 MW. La frecuencia alcanza un valor de 59.64 Hz.</t>
  </si>
  <si>
    <t>Disparo de la unidad GECELCA 32 con 180 MW, el agente reporta disparo por conato de incendio en la subestación GECELCA 3.2 115 kV. La frecuencia alcanza un valor mínimo de 59.77 Hz.</t>
  </si>
  <si>
    <t>Evento de frecuencia por perdida de aproximadamente 558 MW de generación en el sistema eléctrico de Ecuador, en el instante del evento no había intercambio programado de potencia entre Colombia y Ecuador. La frecuencia alcanza un valor de 59.64 Hz.</t>
  </si>
  <si>
    <t>Evento de frecuencia por actuación del esquema de separación de áreas entre los sistemas de Colombia y Ecuador, disparan los circuitos JAMONDINO - PIMAMPIRO 1, 2, 3 Y 4 230 KV, antes del evento se produjo perdida de aproximadamente 558 MW de generación en el sistema eléctrico de Ecuador, en el instante del evento no había intercambio programado de potencia entre Colombia y Ecuador. La frecuencia alcanza un valor de 60.25 Hz.</t>
  </si>
  <si>
    <t>Evento de frecuencia por disparo de las unidades de ALTO ANCHICAYÁ 1, 2 Y 3 con una generación de 355 MW, debido al disparo de la línea ALTO ANCHICAYA - PANCE 1 230 kV, en el momento del evento se encontraba en mantenimiento la línea ALTO ANCHICAYA - YUMBO 1 230 kV por trabajos de la consignación nacional C0209563. La frecuencia alcanza un valor de 59.651 Hz.</t>
  </si>
  <si>
    <t>Evento de frecuencia por disparo de las unidades de ALTO ANCHICAYÁ 1, 2 Y 3 con una generación de 355 MW, debido al disparo de la línea ALTO ANCHICAYA - PANCE 1 230 kV, en el momento del evento se encontraba en mantenimiento la línea ALTO ANCHICAYA - YUMBO 1 230 kV por trabajos de la consignación nacional C0209563. La frecuencia alcanza un valor de 59.654 Hz.</t>
  </si>
  <si>
    <t>Evento de frecuencia en el SIN, se reporta pérdida de carga de 60 MW de Ecopetrol en Subestación Corocora 230 kV, y disparo de los activos BL2 GUAVIO A CIRCO 230 kV y BL1 CALLE 67 A CIRCO 115 kV. La frecuencia alcanza un valor de 60.23 Hz.</t>
  </si>
  <si>
    <t>Evento de frecuencia por disparo de los activos BL1 TENJO A EL SOL 115 kV, BL1 BACATÁ A EL SOL 115 kV, BL1 DIACO A TERMOZIPA 115 kV y BL1 SESQUILÉ A TERMOZIPA 115 kV, causando disparo de la unidad de generación TERMOZIPA 2 con 17 MW y dejando sin tensión las subestaciones SESQUILE 115 kV, TERMOZIPA 115 kV, GRAN SABANA 115 kV, EL SOL 115 kV, TENJO 115 kV, ZIPAQUIRÁ 115 kV, PELDAR 115 kV, UBATÉ 115 kV y SIMIJACA 115 kV. La frecuencia alcanza un valor de 60.29 Hz, el agente reporta la pérdida de aproximadamente 250 MW.</t>
  </si>
  <si>
    <t xml:space="preserve">Evento de frecuencia por pérdida de aproximadamente 210 MW de generación en el sistema eléctrico nacional de Ecuador, sin operación del Esquema de Separación de Áreas. El valor de la frecuencia alcanza un valor de 59,79 Hz, en el instante del evento no había intercambio programado de potencia entre Colombia y Ecuador. CENACE reporta disparo de la línea Milagros - Sopladora 230 kV, ocasionando el disparo de las plantas Sopladora y San Bartolo con 160 MW y 50 MW. </t>
  </si>
  <si>
    <t>Evento de frecuencia por disparo de la planta MERILECTRICA con 166 MW. La frecuencia alcanza un valor mínimo de 59.799 Hz.</t>
  </si>
  <si>
    <t xml:space="preserve">Evento de frecuencia por aumento súbito de generación en el recurso San Carlos. El recurso aumentó generación de 860 MW a 1240 MW, 380 MW en aproximadamente 80 s, con lo cual la frecuencia alcanzó un valor de 60,21 Hz. </t>
  </si>
  <si>
    <t xml:space="preserve">Evento de frecuencia por disparo de cuatro (4) unidades de Guavio incluida la unidad 5 la cual se encontraba en pruebas, con aproximadamente 580 MW, la frecuencia cae a un valor de 59.427 Hz. </t>
  </si>
  <si>
    <t>Evento de frecuencia por disparo de la unidad de generación SOGAMOSO 2 con 273 MW. La frecuencia alcanza un valor mínimo de 59.747 Hz.</t>
  </si>
  <si>
    <t>Evento de frecuencia ante la pérdida de aproximadamente 300 MW de carga en las subáreas operativas de Bolívar y Córdoba-Sucre. Se presenta evento en la subestación Chinú 110 kV. La frecuencia alcanza un valor de 60.3 Hz.</t>
  </si>
  <si>
    <t>Evento de frecuencia por disparo de los activos BL1 ALTO ANCHICAYA A YUMBO 230 kV y ALTO ANCHICAYA - PANCE 1 230 kV, causando disparo de BAHIA ACOPLE 1 ALTO ANCHICAYA 230 kV y de las unidades de generación del ALTO ANCHICAYA 2 y ALTO ANCHICAYA 3 con aproximadamente 268 MW. La frecuencia alcanza un valor mínimo de 59.760 Hz.</t>
  </si>
  <si>
    <t>Evento de frecuencia por disparo del activo ALTO ANCHICAYA - YUMBO 1 230 kV, causando disparo de las unidades de generación del ALTO ANCHICAYA 2 y ALTO ANCHICAYA 3 con aproximadamente 230 MW. La frecuencia alcanza un valor mínimo de 59.748 Hz.</t>
  </si>
  <si>
    <t xml:space="preserve">Evento de frecuencia por disparo del activo ALTO ANCHICAYA - YUMBO 1 230 kV, causando disparo de las unidades de generación del ALTO ANCHICAYA 2 y ALTO ANCHICAYA 3 con aproximadamente 240 MW. La frecuencia alcanza un valor mínimo de 59.751 Hz. </t>
  </si>
  <si>
    <t>Evento de frecuencia por disparo del activo ALTO ANCHICAYA - YUMBO 1 230 kV, causando disparo de las unidades de generación del ALTO ANCHICAYA 1,  2 y 3 con aproximadamente 396 MW. La frecuencia alcanza un valor mínimo de 59.68 Hz.</t>
  </si>
  <si>
    <t>Evento de frecuencia por disparo del activo ALTO ANCHICAYA - YUMBO 1 230 kV, causando disparo de las unidades de generación del ALTO ANCHICAYA 1, ALTO ANCHICAYA 2 y ALTO ANCHICAYA 3 con aproximadamente 300 MW, la frecuencia alcanza un valor mínimo de 59.65 Hz. En el momento del evento se encontraba indisponible la línea ALTO ANCHICAYA - PANCE 1 230 kV.</t>
  </si>
  <si>
    <t>Evento de frecuencia por disparo de la unidad de generación PORCE II 2 con 144 MW. La frecuencia alcanza un valor mínimo de 59.77 Hz. El agente indica problemas en el control.</t>
  </si>
  <si>
    <t>Evento de frecuencia por disparo del activo ALTO ANCHICAYA - YUMBO 1 230 kV, causando disparo de las unidades de generación del ALTO ANCHICAYA 1, ALTO ANCHICAYA 2 y ALTO ANCHICAYA 3 con aproximadamente 350 MW. La frecuencia alcanza un valor mínimo de 59.68 Hz. En el momento del evento se encontraba indisponible la línea ALTO ANCHICAYA - PANCE 1 230 kV.</t>
  </si>
  <si>
    <t>Evento de frecuencia por el disparo de las unidades 1, 2 y 3 La Tasajera con 306 MW aproximadamente. La frecuencia alcanza un valor mínimo de 59.667 Hz.</t>
  </si>
  <si>
    <t>Evento de frecuencia por salida de carga industrial. Se reporta pérdida de carga de 30 MW por parte del agente EMSA y de 156 MW en la subestación San Fernano (La Reforma) 230 kV. La frecuencia alcanza un valor máximo de 60.255 Hz.</t>
  </si>
  <si>
    <t>Evento de frecuencia por salida de las unidades de generación SALVAJINA 1, SALVAJINA 2 Y SALVAJINA 3 luego del disparo de todas las bahías asociadas a la BARRA SALVAJINA 230 kV. La frecuencia alcanza un valor de 59.791 Hz.</t>
  </si>
  <si>
    <t>Evento de frecuencia por disparo de todas las bahías asociadas a la BARRA SALVAJINA 230 kV dejando las unidades de generación SALVAJINA 1 y SALVAJINA 3 con 220 MW aisladas del SIN. La frecuencia alcanza un valor de 59.776 Hz</t>
  </si>
  <si>
    <t>Evento de frecuencia por salida de la unidad de generación SOGAMOSO 1 con aproximadamente 270MW. La frecuencia alcanza un valor de 59.715 Hz.</t>
  </si>
  <si>
    <t>Evento de frecuencia en el SIN por disparo de la unidad de generación QUIMBO 1 con 200 MW. La frecuencia alcanza un valor mínimo de 59.741 Hz.</t>
  </si>
  <si>
    <t>Evento de frecuencia en el SIN por disparo de la unidad de generación QUIMBO 1 con 200 MW. La frecuencia alcanza un valor mínimo de 59.737 Hz.</t>
  </si>
  <si>
    <t>Evento de frecuencia por el disparo de la unidad GECELCA 3.2 durante realización de pruebas con 230 MW. La frecuencia alcanza un valor mínimo de 59.750 Hz.</t>
  </si>
  <si>
    <t>Evento de frecuencia por el disparo de la unidad GECELCA 3.2 durante realización de pruebas con 273 MW. La frecuencia alcanza un valor mínimo de 59.632 Hz.</t>
  </si>
  <si>
    <t>Evento de frecuencia por pérdida de 210 MW de carga en el sistema eléctrico nacional de Ecuador, en el instante del evento no había intercambio programado de potencia entre Colombia y Ecuador y no se presenta operación del Esquema de Separación de Áreas. El valor de la frecuencia alcanza un valor máximo de 60,2297 Hz.</t>
  </si>
  <si>
    <t xml:space="preserve">Evento de frecuencia por el disparo de las unidades SALVAJINA 1 y 3 con 221 MW aproximadamente. La frecuencia alcanza un valor mínimo de 59.777 Hz. </t>
  </si>
  <si>
    <t>Evento de frecuencia por disparo de la unidad BETANIA 2 con 167 MW aproximadamente. La frecuencia alcanza un valor mínimo de 59.799 Hz.</t>
  </si>
  <si>
    <t>Evento de frecuencia por disparo de las unidades 5, 6 y 7 de Guatapé 230KV con 210 MW aproximadamente. La frecuencia alcanza un valor mínimo de 59,77 Hz.</t>
  </si>
  <si>
    <t>Evento de frecuencia en el SIN por disparo de las unidades de generación 1 y 2 de EL QUIMBO con 400 MW en total. La frecuencia alcanza un valor mínimo de 59.569 Hz.</t>
  </si>
  <si>
    <t>Evento de frecuencia por disparo de las unidades de generación 1 y 3 de PORCE II con 270 MW aproximadamente. La frecuencia alcanza un valor mínimo de 59.749 Hz.</t>
  </si>
  <si>
    <t>Evento de frecuencia por disparo de la unidad de generación 3 de PORCE III con 177 MW aproximadamente. La frecuencia alcanza un valor mínimo de 59.792 Hz.</t>
  </si>
  <si>
    <t>Evento de frecuencia por desconexión de 308 MW de carga en la subestación Salitral de Ecuador. La frecuencia alcanza un valor máximo de 60.27 Hz, aproximadamente.</t>
  </si>
  <si>
    <t xml:space="preserve">Evento de frecuencia por disparo de la unidad de generación SOGAMOSO 2 con aproximadamente 270 MW. La frecuencia alcanza un valor mínimo de 59.74 Hz. </t>
  </si>
  <si>
    <t>Evento de frecuencia por el disparo de la subestación Salitral en Ecuador, desconectando 209 MW de carga y 70 MW de generación. La frecuencia alcanza un valor máximo de 60.213 Hz, aproximadamente.</t>
  </si>
  <si>
    <t>Evento de frecuencia por disparo de la unidad PORCE III 1 con aproximadamente 176 MW. La frecuencia alcanza un valor mínimo de 59,79 Hz.</t>
  </si>
  <si>
    <t>Evento de frecuencia por disparo de la unidad  GUAVIO 4 con aproximadamente 241  MW. La frecuencia alcanza un valor mínimo de 59,739 Hz.</t>
  </si>
  <si>
    <t>Evento de frecuencia por disparo de las 3 unidades de Guadalupe IV con aproximadamente 200 MW. La frecuencia alcanza un valor mínimo de 59,775 Hz.</t>
  </si>
  <si>
    <t>Eventos de frecuencia sucesivos entre las 18:46 y las 18:58 por falla general en el Sistema de AGC. La frecuencia alcanza un valor máximo 60.267 Hz.</t>
  </si>
  <si>
    <t>Evento de frecuencia por disparo de la unidad 1 de Ituango con aproximadamente 269 MW. La frecuencia alcanza un valor mínimo de 59,777 Hz.</t>
  </si>
  <si>
    <t>Evento de frecuencia por disparo de 4 unidades de Guatapé con aproximadamente 280 MW. La frecuencia alcanza un valor mínimo de 59,743 Hz</t>
  </si>
  <si>
    <t xml:space="preserve">Evento de frecuencia por disparo de 2 unidades de La Miel con aproximadamente 198 MW. La frecuencia alcanza un valor mínimo de 59,56 Hz. Al recuperarse la frecuencia, dispara 1 unidad de La Miel con aproximadamente 98 MW. La frecuencia alcanza un valor mínimo de 59,71 Hz. </t>
  </si>
  <si>
    <t>Evento de frecuencia por disparo de la unidad 2 de Ituango con aproximadamente 206.6 MW. La frecuencia alcanza un valor mínimo de 59,778 Hz.</t>
  </si>
  <si>
    <t>Evento de frecuencia por disparo de la unidad 1 de Ituango con aproximadamente 274 MW. La frecuencia alcanza un valor mínimo de 59,7105 Hz.</t>
  </si>
  <si>
    <t>Informe Anual de Operación y Mercado 2022</t>
  </si>
  <si>
    <t>Variaciones de cargas especiales</t>
  </si>
  <si>
    <t>Falla sistema de AGC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</si>
</sst>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5" x14ac:knownFonts="1">
    <font>
      <sz val="11"/>
      <color theme="1"/>
      <name val="Calibri"/>
      <family val="2"/>
      <scheme val="minor"/>
    </font>
    <font>
      <b/>
      <sz val="10"/>
      <color rgb="FFFFFFFF"/>
      <name val="Tahoma"/>
      <family val="2"/>
    </font>
    <font>
      <b/>
      <sz val="10"/>
      <color rgb="FF000000"/>
      <name val="Tahoma"/>
      <family val="2"/>
    </font>
    <font>
      <sz val="9"/>
      <color rgb="FF000000"/>
      <name val="Tahoma"/>
      <family val="2"/>
    </font>
    <font>
      <b/>
      <sz val="12"/>
      <color rgb="FF000000"/>
      <name val="Tahoma"/>
      <family val="2"/>
    </font>
  </fonts>
  <fills count="5">
    <fill>
      <patternFill patternType="none"/>
    </fill>
    <fill>
      <patternFill patternType="gray125"/>
    </fill>
    <fill>
      <patternFill patternType="solid">
        <fgColor indexed="65"/>
        <bgColor indexed="64"/>
      </patternFill>
    </fill>
    <fill>
      <patternFill patternType="solid">
        <fgColor rgb="FF440099"/>
        <bgColor indexed="64"/>
      </patternFill>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9">
    <xf numFmtId="0" fontId="0" fillId="0" borderId="0" xfId="0"/>
    <xf numFmtId="0" fontId="0" fillId="0" borderId="1" xfId="0" applyBorder="1" applyAlignment="1">
      <alignment horizontal="center" vertical="center"/>
    </xf>
    <xf numFmtId="0" fontId="0" fillId="0" borderId="0" xfId="0" applyAlignment="1">
      <alignment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xf>
    <xf numFmtId="0" fontId="0" fillId="2" borderId="1" xfId="0" applyFill="1" applyBorder="1" applyAlignment="1">
      <alignment horizontal="left" vertical="center" wrapText="1"/>
    </xf>
    <xf numFmtId="0" fontId="0" fillId="0" borderId="1" xfId="0" applyBorder="1" applyAlignment="1">
      <alignment vertical="center" wrapText="1"/>
    </xf>
    <xf numFmtId="22" fontId="0" fillId="0" borderId="1" xfId="0" applyNumberFormat="1" applyBorder="1" applyAlignment="1">
      <alignment horizontal="center" vertical="center"/>
    </xf>
    <xf numFmtId="164" fontId="0" fillId="0" borderId="0" xfId="0" applyNumberFormat="1"/>
    <xf numFmtId="165" fontId="0" fillId="0" borderId="1" xfId="0" applyNumberForma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cellXfs>
  <cellStyles count="1">
    <cellStyle name="Normal" xfId="0" builtinId="0"/>
  </cellStyles>
  <dxfs count="6">
    <dxf>
      <border>
        <left style="thin">
          <color auto="1"/>
        </left>
        <right style="thin">
          <color auto="1"/>
        </right>
        <top style="thin">
          <color auto="1"/>
        </top>
        <bottom style="thin">
          <color auto="1"/>
        </bottom>
        <vertical/>
        <horizontal/>
      </border>
    </dxf>
    <dxf>
      <font>
        <color rgb="FF000000"/>
      </font>
      <fill>
        <patternFill>
          <bgColor rgb="FFFFFFFF"/>
        </patternFill>
      </fill>
      <border>
        <left/>
        <right/>
        <top/>
        <bottom/>
        <vertical/>
        <horizontal/>
      </border>
    </dxf>
    <dxf>
      <font>
        <color rgb="FF000000"/>
      </font>
      <fill>
        <patternFill>
          <bgColor rgb="FFFFFFFF"/>
        </patternFill>
      </fill>
      <border>
        <left/>
        <right/>
        <top/>
        <bottom/>
        <vertical/>
        <horizontal/>
      </border>
    </dxf>
    <dxf>
      <font>
        <color rgb="FF000000"/>
      </font>
      <fill>
        <patternFill>
          <bgColor rgb="FFFFFFFF"/>
        </patternFill>
      </fill>
      <border>
        <left/>
        <right/>
        <top/>
        <bottom/>
        <vertical/>
        <horizontal/>
      </border>
    </dxf>
    <dxf>
      <border>
        <left style="thin">
          <color auto="1"/>
        </left>
        <right style="thin">
          <color auto="1"/>
        </right>
        <top style="thin">
          <color auto="1"/>
        </top>
        <bottom style="thin">
          <color auto="1"/>
        </bottom>
        <vertical/>
        <horizontal/>
      </border>
    </dxf>
    <dxf>
      <font>
        <color rgb="FF000000"/>
      </font>
      <fill>
        <patternFill>
          <bgColor rgb="FFFFFFFF"/>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s-CO" sz="1600" b="1">
                <a:solidFill>
                  <a:sysClr val="windowText" lastClr="000000"/>
                </a:solidFill>
              </a:rPr>
              <a:t>Causas de eventos de</a:t>
            </a:r>
            <a:r>
              <a:rPr lang="es-CO" sz="1600" b="1" baseline="0">
                <a:solidFill>
                  <a:sysClr val="windowText" lastClr="000000"/>
                </a:solidFill>
              </a:rPr>
              <a:t> frecuencia durante el 2022</a:t>
            </a:r>
            <a:endParaRPr lang="es-CO"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18984592302744"/>
          <c:y val="0.12437174779586467"/>
          <c:w val="0.79870922448339576"/>
          <c:h val="0.60545539039540253"/>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2719-48E8-8285-F293E1B8B782}"/>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719-48E8-8285-F293E1B8B782}"/>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719-48E8-8285-F293E1B8B782}"/>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719-48E8-8285-F293E1B8B782}"/>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2719-48E8-8285-F293E1B8B78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ConteoCausas!$A$5:$A$9</c:f>
              <c:strCache>
                <c:ptCount val="5"/>
                <c:pt idx="0">
                  <c:v>Disparo de unidades de generación del SIN</c:v>
                </c:pt>
                <c:pt idx="1">
                  <c:v>Eventos en el sistema Ecuatoriano</c:v>
                </c:pt>
                <c:pt idx="2">
                  <c:v>Contingencias en equipos de transmisión y transformación del SIN</c:v>
                </c:pt>
                <c:pt idx="3">
                  <c:v>Variaciones de cargas especiales</c:v>
                </c:pt>
                <c:pt idx="4">
                  <c:v>Falla sistema de AGC</c:v>
                </c:pt>
              </c:strCache>
            </c:strRef>
          </c:cat>
          <c:val>
            <c:numRef>
              <c:f>ConteoCausas!$B$5:$B$9</c:f>
              <c:numCache>
                <c:formatCode>General</c:formatCode>
                <c:ptCount val="5"/>
                <c:pt idx="0">
                  <c:v>39</c:v>
                </c:pt>
                <c:pt idx="1">
                  <c:v>10</c:v>
                </c:pt>
                <c:pt idx="2">
                  <c:v>11</c:v>
                </c:pt>
                <c:pt idx="3">
                  <c:v>1</c:v>
                </c:pt>
                <c:pt idx="4">
                  <c:v>1</c:v>
                </c:pt>
              </c:numCache>
            </c:numRef>
          </c:val>
          <c:extLst>
            <c:ext xmlns:c16="http://schemas.microsoft.com/office/drawing/2014/chart" uri="{C3380CC4-5D6E-409C-BE32-E72D297353CC}">
              <c16:uniqueId val="{0000000A-2719-48E8-8285-F293E1B8B782}"/>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5.0822058647964326E-3"/>
          <c:y val="0.78703241895261833"/>
          <c:w val="0.99491779413520354"/>
          <c:h val="0.202992518703241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0</xdr:col>
      <xdr:colOff>945415</xdr:colOff>
      <xdr:row>1</xdr:row>
      <xdr:rowOff>324484</xdr:rowOff>
    </xdr:to>
    <xdr:pic>
      <xdr:nvPicPr>
        <xdr:cNvPr id="3" name="Picture 1" descr="logo_xm.png">
          <a:extLst>
            <a:ext uri="{FF2B5EF4-FFF2-40B4-BE49-F238E27FC236}">
              <a16:creationId xmlns:a16="http://schemas.microsoft.com/office/drawing/2014/main" id="{1E1BBF10-A87E-4527-AF7E-A89342E12770}"/>
            </a:ext>
          </a:extLst>
        </xdr:cNvPr>
        <xdr:cNvPicPr>
          <a:picLocks noChangeAspect="1"/>
        </xdr:cNvPicPr>
      </xdr:nvPicPr>
      <xdr:blipFill>
        <a:blip xmlns:r="http://schemas.openxmlformats.org/officeDocument/2006/relationships" r:embed="rId1"/>
        <a:stretch>
          <a:fillRect/>
        </a:stretch>
      </xdr:blipFill>
      <xdr:spPr>
        <a:xfrm>
          <a:off x="76200" y="19050"/>
          <a:ext cx="869215" cy="3911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19050</xdr:rowOff>
    </xdr:from>
    <xdr:to>
      <xdr:col>0</xdr:col>
      <xdr:colOff>954940</xdr:colOff>
      <xdr:row>1</xdr:row>
      <xdr:rowOff>324484</xdr:rowOff>
    </xdr:to>
    <xdr:pic>
      <xdr:nvPicPr>
        <xdr:cNvPr id="3" name="Picture 1" descr="logo_xm.png">
          <a:extLst>
            <a:ext uri="{FF2B5EF4-FFF2-40B4-BE49-F238E27FC236}">
              <a16:creationId xmlns:a16="http://schemas.microsoft.com/office/drawing/2014/main" id="{69AF4C49-0EED-4F14-912C-79A168B3E5EA}"/>
            </a:ext>
          </a:extLst>
        </xdr:cNvPr>
        <xdr:cNvPicPr>
          <a:picLocks noChangeAspect="1"/>
        </xdr:cNvPicPr>
      </xdr:nvPicPr>
      <xdr:blipFill>
        <a:blip xmlns:r="http://schemas.openxmlformats.org/officeDocument/2006/relationships" r:embed="rId1"/>
        <a:stretch>
          <a:fillRect/>
        </a:stretch>
      </xdr:blipFill>
      <xdr:spPr>
        <a:xfrm>
          <a:off x="85725" y="19050"/>
          <a:ext cx="869215" cy="4959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xdr:row>
      <xdr:rowOff>0</xdr:rowOff>
    </xdr:from>
    <xdr:to>
      <xdr:col>9</xdr:col>
      <xdr:colOff>278130</xdr:colOff>
      <xdr:row>23</xdr:row>
      <xdr:rowOff>9525</xdr:rowOff>
    </xdr:to>
    <xdr:graphicFrame macro="">
      <xdr:nvGraphicFramePr>
        <xdr:cNvPr id="2" name="Gráfico 1">
          <a:extLst>
            <a:ext uri="{FF2B5EF4-FFF2-40B4-BE49-F238E27FC236}">
              <a16:creationId xmlns:a16="http://schemas.microsoft.com/office/drawing/2014/main" id="{A6E9B5C7-D5EB-4480-9F89-41F82E6F02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42A91-EC9D-4BD1-BD56-30BA8F290F72}">
  <dimension ref="A1:I66"/>
  <sheetViews>
    <sheetView tabSelected="1" workbookViewId="0">
      <selection activeCell="I7" sqref="I7"/>
    </sheetView>
  </sheetViews>
  <sheetFormatPr baseColWidth="10" defaultColWidth="9.140625" defaultRowHeight="15" x14ac:dyDescent="0.25"/>
  <cols>
    <col min="1" max="1" width="21.42578125" customWidth="1"/>
    <col min="2" max="2" width="20.7109375" customWidth="1"/>
    <col min="3" max="4" width="15.7109375" customWidth="1"/>
    <col min="5" max="5" width="96.28515625" style="2" customWidth="1"/>
    <col min="6" max="6" width="30.7109375" customWidth="1"/>
    <col min="7" max="8" width="8.7109375" customWidth="1"/>
  </cols>
  <sheetData>
    <row r="1" spans="1:9" ht="15" customHeight="1" x14ac:dyDescent="0.25">
      <c r="A1" s="5"/>
      <c r="B1" s="15" t="s">
        <v>77</v>
      </c>
      <c r="C1" s="16"/>
      <c r="D1" s="16"/>
      <c r="E1" s="16"/>
      <c r="F1" s="16"/>
    </row>
    <row r="2" spans="1:9" ht="31.5" customHeight="1" x14ac:dyDescent="0.25">
      <c r="A2" s="5"/>
      <c r="B2" s="17" t="s">
        <v>15</v>
      </c>
      <c r="C2" s="18"/>
      <c r="D2" s="18"/>
      <c r="E2" s="18"/>
      <c r="F2" s="18"/>
    </row>
    <row r="3" spans="1:9" x14ac:dyDescent="0.25">
      <c r="A3" s="12" t="s">
        <v>0</v>
      </c>
      <c r="B3" s="13"/>
      <c r="C3" s="13"/>
      <c r="D3" s="13"/>
      <c r="E3" s="13"/>
      <c r="F3" s="14"/>
    </row>
    <row r="4" spans="1:9" x14ac:dyDescent="0.25">
      <c r="A4" s="3" t="s">
        <v>1</v>
      </c>
      <c r="B4" s="3" t="s">
        <v>12</v>
      </c>
      <c r="C4" s="3" t="s">
        <v>13</v>
      </c>
      <c r="D4" s="3" t="s">
        <v>2</v>
      </c>
      <c r="E4" s="3" t="s">
        <v>3</v>
      </c>
      <c r="F4" s="3" t="s">
        <v>4</v>
      </c>
    </row>
    <row r="5" spans="1:9" ht="30.75" customHeight="1" x14ac:dyDescent="0.25">
      <c r="A5" s="9">
        <v>44580.438194444447</v>
      </c>
      <c r="B5" s="1">
        <v>1</v>
      </c>
      <c r="C5" s="11">
        <v>59.73</v>
      </c>
      <c r="D5" s="1" t="s">
        <v>5</v>
      </c>
      <c r="E5" s="8" t="s">
        <v>17</v>
      </c>
      <c r="F5" s="1" t="s">
        <v>14</v>
      </c>
      <c r="I5" s="10"/>
    </row>
    <row r="6" spans="1:9" ht="30" x14ac:dyDescent="0.25">
      <c r="A6" s="9">
        <v>44582.884027777778</v>
      </c>
      <c r="B6" s="1">
        <v>1</v>
      </c>
      <c r="C6" s="11">
        <v>59.74</v>
      </c>
      <c r="D6" s="1" t="s">
        <v>5</v>
      </c>
      <c r="E6" s="8" t="s">
        <v>18</v>
      </c>
      <c r="F6" s="1" t="s">
        <v>14</v>
      </c>
      <c r="I6" s="10"/>
    </row>
    <row r="7" spans="1:9" ht="90" x14ac:dyDescent="0.25">
      <c r="A7" s="9">
        <v>44588.755555555559</v>
      </c>
      <c r="B7" s="1">
        <v>1</v>
      </c>
      <c r="C7" s="11">
        <v>59.77</v>
      </c>
      <c r="D7" s="1" t="s">
        <v>5</v>
      </c>
      <c r="E7" s="8" t="s">
        <v>19</v>
      </c>
      <c r="F7" s="1" t="s">
        <v>14</v>
      </c>
      <c r="I7" s="10"/>
    </row>
    <row r="8" spans="1:9" ht="45" x14ac:dyDescent="0.25">
      <c r="A8" s="9">
        <v>44588.754861111112</v>
      </c>
      <c r="B8" s="1">
        <v>1</v>
      </c>
      <c r="C8" s="11">
        <v>60.36</v>
      </c>
      <c r="D8" s="1" t="s">
        <v>5</v>
      </c>
      <c r="E8" s="8" t="s">
        <v>20</v>
      </c>
      <c r="F8" s="1" t="s">
        <v>14</v>
      </c>
      <c r="I8" s="10"/>
    </row>
    <row r="9" spans="1:9" ht="60" x14ac:dyDescent="0.25">
      <c r="A9" s="9">
        <v>44600.657638888886</v>
      </c>
      <c r="B9" s="1">
        <v>1</v>
      </c>
      <c r="C9" s="11">
        <v>59.78</v>
      </c>
      <c r="D9" s="1" t="s">
        <v>5</v>
      </c>
      <c r="E9" s="8" t="s">
        <v>21</v>
      </c>
      <c r="F9" s="1" t="s">
        <v>14</v>
      </c>
      <c r="I9" s="10"/>
    </row>
    <row r="10" spans="1:9" ht="60" x14ac:dyDescent="0.25">
      <c r="A10" s="9">
        <v>44600.660416666666</v>
      </c>
      <c r="B10" s="1">
        <v>1</v>
      </c>
      <c r="C10" s="11">
        <v>59.79</v>
      </c>
      <c r="D10" s="1" t="s">
        <v>5</v>
      </c>
      <c r="E10" s="8" t="s">
        <v>22</v>
      </c>
      <c r="F10" s="1" t="s">
        <v>14</v>
      </c>
      <c r="I10" s="10"/>
    </row>
    <row r="11" spans="1:9" ht="30" x14ac:dyDescent="0.25">
      <c r="A11" s="9">
        <v>44605.650694444441</v>
      </c>
      <c r="B11" s="1">
        <v>1</v>
      </c>
      <c r="C11" s="11">
        <v>59.8</v>
      </c>
      <c r="D11" s="1" t="s">
        <v>5</v>
      </c>
      <c r="E11" s="8" t="s">
        <v>23</v>
      </c>
      <c r="F11" s="1" t="s">
        <v>14</v>
      </c>
      <c r="I11" s="10"/>
    </row>
    <row r="12" spans="1:9" ht="30" x14ac:dyDescent="0.25">
      <c r="A12" s="9">
        <v>44624.761805555558</v>
      </c>
      <c r="B12" s="1">
        <v>1</v>
      </c>
      <c r="C12" s="11">
        <v>59.67</v>
      </c>
      <c r="D12" s="1" t="s">
        <v>5</v>
      </c>
      <c r="E12" s="8" t="s">
        <v>24</v>
      </c>
      <c r="F12" s="1" t="s">
        <v>14</v>
      </c>
      <c r="I12" s="10"/>
    </row>
    <row r="13" spans="1:9" ht="60" x14ac:dyDescent="0.25">
      <c r="A13" s="9">
        <v>44637.666666666664</v>
      </c>
      <c r="B13" s="1">
        <v>1</v>
      </c>
      <c r="C13" s="11">
        <v>60.23</v>
      </c>
      <c r="D13" s="1" t="s">
        <v>5</v>
      </c>
      <c r="E13" s="8" t="s">
        <v>25</v>
      </c>
      <c r="F13" s="1" t="s">
        <v>14</v>
      </c>
      <c r="I13" s="10"/>
    </row>
    <row r="14" spans="1:9" ht="30" x14ac:dyDescent="0.25">
      <c r="A14" s="9">
        <v>44624.761805555558</v>
      </c>
      <c r="B14" s="1">
        <v>1</v>
      </c>
      <c r="C14" s="11">
        <v>59.67</v>
      </c>
      <c r="D14" s="1" t="s">
        <v>5</v>
      </c>
      <c r="E14" s="8" t="s">
        <v>24</v>
      </c>
      <c r="F14" s="1" t="s">
        <v>14</v>
      </c>
      <c r="I14" s="10"/>
    </row>
    <row r="15" spans="1:9" ht="30" x14ac:dyDescent="0.25">
      <c r="A15" s="9">
        <v>44646.885416666664</v>
      </c>
      <c r="B15" s="1">
        <v>1</v>
      </c>
      <c r="C15" s="11">
        <v>59.77</v>
      </c>
      <c r="D15" s="1" t="s">
        <v>5</v>
      </c>
      <c r="E15" s="8" t="s">
        <v>26</v>
      </c>
      <c r="F15" s="1" t="s">
        <v>14</v>
      </c>
      <c r="I15" s="10"/>
    </row>
    <row r="16" spans="1:9" ht="30" x14ac:dyDescent="0.25">
      <c r="A16" s="9">
        <v>44661.643055555556</v>
      </c>
      <c r="B16" s="1">
        <v>1</v>
      </c>
      <c r="C16" s="11">
        <v>59.79</v>
      </c>
      <c r="D16" s="1" t="s">
        <v>5</v>
      </c>
      <c r="E16" s="8" t="s">
        <v>27</v>
      </c>
      <c r="F16" s="1" t="s">
        <v>14</v>
      </c>
      <c r="I16" s="10"/>
    </row>
    <row r="17" spans="1:9" ht="90" x14ac:dyDescent="0.25">
      <c r="A17" s="9">
        <v>44669.51666666667</v>
      </c>
      <c r="B17" s="1">
        <v>1</v>
      </c>
      <c r="C17" s="11">
        <v>59.64</v>
      </c>
      <c r="D17" s="1" t="s">
        <v>5</v>
      </c>
      <c r="E17" s="8" t="s">
        <v>28</v>
      </c>
      <c r="F17" s="1" t="s">
        <v>14</v>
      </c>
      <c r="I17" s="10"/>
    </row>
    <row r="18" spans="1:9" ht="30" x14ac:dyDescent="0.25">
      <c r="A18" s="9">
        <v>44582.884027777778</v>
      </c>
      <c r="B18" s="1">
        <v>1</v>
      </c>
      <c r="C18" s="11">
        <v>59.77</v>
      </c>
      <c r="D18" s="1" t="s">
        <v>5</v>
      </c>
      <c r="E18" s="8" t="s">
        <v>29</v>
      </c>
      <c r="F18" s="1" t="s">
        <v>14</v>
      </c>
      <c r="I18" s="10"/>
    </row>
    <row r="19" spans="1:9" ht="30" x14ac:dyDescent="0.25">
      <c r="A19" s="9">
        <v>44669.941666666666</v>
      </c>
      <c r="B19" s="1">
        <v>1</v>
      </c>
      <c r="C19" s="11">
        <v>59.77</v>
      </c>
      <c r="D19" s="1" t="s">
        <v>5</v>
      </c>
      <c r="E19" s="8" t="s">
        <v>29</v>
      </c>
      <c r="F19" s="1" t="s">
        <v>14</v>
      </c>
      <c r="I19" s="10"/>
    </row>
    <row r="20" spans="1:9" ht="45" x14ac:dyDescent="0.25">
      <c r="A20" s="9">
        <v>44672.784722222219</v>
      </c>
      <c r="B20" s="1">
        <v>1</v>
      </c>
      <c r="C20" s="11">
        <v>59.64</v>
      </c>
      <c r="D20" s="1" t="s">
        <v>5</v>
      </c>
      <c r="E20" s="8" t="s">
        <v>30</v>
      </c>
      <c r="F20" s="1" t="s">
        <v>14</v>
      </c>
      <c r="I20" s="10"/>
    </row>
    <row r="21" spans="1:9" ht="75" x14ac:dyDescent="0.25">
      <c r="A21" s="9">
        <v>44672.784722222219</v>
      </c>
      <c r="B21" s="1">
        <v>1</v>
      </c>
      <c r="C21" s="11">
        <v>60.25</v>
      </c>
      <c r="D21" s="1" t="s">
        <v>5</v>
      </c>
      <c r="E21" s="8" t="s">
        <v>31</v>
      </c>
      <c r="F21" s="1" t="s">
        <v>14</v>
      </c>
      <c r="I21" s="10"/>
    </row>
    <row r="22" spans="1:9" ht="60" x14ac:dyDescent="0.25">
      <c r="A22" s="9">
        <v>44673.494444444441</v>
      </c>
      <c r="B22" s="1">
        <v>1</v>
      </c>
      <c r="C22" s="11">
        <v>59.65</v>
      </c>
      <c r="D22" s="1" t="s">
        <v>5</v>
      </c>
      <c r="E22" s="8" t="s">
        <v>32</v>
      </c>
      <c r="F22" s="1" t="s">
        <v>14</v>
      </c>
      <c r="I22" s="10"/>
    </row>
    <row r="23" spans="1:9" ht="60" x14ac:dyDescent="0.25">
      <c r="A23" s="9">
        <v>44673.53402777778</v>
      </c>
      <c r="B23" s="1">
        <v>1</v>
      </c>
      <c r="C23" s="11">
        <v>59.65</v>
      </c>
      <c r="D23" s="1" t="s">
        <v>5</v>
      </c>
      <c r="E23" s="8" t="s">
        <v>33</v>
      </c>
      <c r="F23" s="1" t="s">
        <v>14</v>
      </c>
      <c r="I23" s="10"/>
    </row>
    <row r="24" spans="1:9" ht="45" x14ac:dyDescent="0.25">
      <c r="A24" s="9">
        <v>44674.660416666666</v>
      </c>
      <c r="B24" s="1">
        <v>1</v>
      </c>
      <c r="C24" s="11">
        <v>60.23</v>
      </c>
      <c r="D24" s="1" t="s">
        <v>5</v>
      </c>
      <c r="E24" s="8" t="s">
        <v>34</v>
      </c>
      <c r="F24" s="1" t="s">
        <v>14</v>
      </c>
      <c r="I24" s="10"/>
    </row>
    <row r="25" spans="1:9" ht="90" x14ac:dyDescent="0.25">
      <c r="A25" s="9">
        <v>44674.681250000001</v>
      </c>
      <c r="B25" s="1">
        <v>1</v>
      </c>
      <c r="C25" s="11">
        <v>60.29</v>
      </c>
      <c r="D25" s="1" t="s">
        <v>5</v>
      </c>
      <c r="E25" s="8" t="s">
        <v>35</v>
      </c>
      <c r="F25" s="1" t="s">
        <v>14</v>
      </c>
      <c r="I25" s="10"/>
    </row>
    <row r="26" spans="1:9" ht="75" x14ac:dyDescent="0.25">
      <c r="A26" s="9">
        <v>44674.671527777777</v>
      </c>
      <c r="B26" s="1">
        <v>1</v>
      </c>
      <c r="C26" s="11">
        <v>59.79</v>
      </c>
      <c r="D26" s="1" t="s">
        <v>5</v>
      </c>
      <c r="E26" s="8" t="s">
        <v>36</v>
      </c>
      <c r="F26" s="1" t="s">
        <v>14</v>
      </c>
      <c r="I26" s="10"/>
    </row>
    <row r="27" spans="1:9" ht="30" x14ac:dyDescent="0.25">
      <c r="A27" s="9">
        <v>44676.134027777778</v>
      </c>
      <c r="B27" s="1">
        <v>1</v>
      </c>
      <c r="C27" s="11">
        <v>59.79</v>
      </c>
      <c r="D27" s="1" t="s">
        <v>5</v>
      </c>
      <c r="E27" s="8" t="s">
        <v>37</v>
      </c>
      <c r="F27" s="1" t="s">
        <v>14</v>
      </c>
      <c r="I27" s="10"/>
    </row>
    <row r="28" spans="1:9" ht="45" x14ac:dyDescent="0.25">
      <c r="A28" s="9">
        <v>44681.000694444447</v>
      </c>
      <c r="B28" s="1">
        <v>1</v>
      </c>
      <c r="C28" s="11">
        <v>60.21</v>
      </c>
      <c r="D28" s="1" t="s">
        <v>5</v>
      </c>
      <c r="E28" s="8" t="s">
        <v>38</v>
      </c>
      <c r="F28" s="1" t="s">
        <v>14</v>
      </c>
      <c r="I28" s="10"/>
    </row>
    <row r="29" spans="1:9" ht="30" x14ac:dyDescent="0.25">
      <c r="A29" s="9">
        <v>44686.380555555559</v>
      </c>
      <c r="B29" s="1">
        <v>1</v>
      </c>
      <c r="C29" s="11">
        <v>59.43</v>
      </c>
      <c r="D29" s="1" t="s">
        <v>5</v>
      </c>
      <c r="E29" s="8" t="s">
        <v>39</v>
      </c>
      <c r="F29" s="1" t="s">
        <v>14</v>
      </c>
      <c r="I29" s="10"/>
    </row>
    <row r="30" spans="1:9" ht="30" x14ac:dyDescent="0.25">
      <c r="A30" s="9">
        <v>44690.729166666664</v>
      </c>
      <c r="B30" s="1">
        <v>1</v>
      </c>
      <c r="C30" s="11">
        <v>59.75</v>
      </c>
      <c r="D30" s="1" t="s">
        <v>5</v>
      </c>
      <c r="E30" s="8" t="s">
        <v>40</v>
      </c>
      <c r="F30" s="1" t="s">
        <v>14</v>
      </c>
      <c r="I30" s="10"/>
    </row>
    <row r="31" spans="1:9" ht="45" x14ac:dyDescent="0.25">
      <c r="A31" s="9">
        <v>44693.961805555555</v>
      </c>
      <c r="B31" s="1">
        <v>1</v>
      </c>
      <c r="C31" s="11">
        <v>60.3</v>
      </c>
      <c r="D31" s="1" t="s">
        <v>5</v>
      </c>
      <c r="E31" s="8" t="s">
        <v>41</v>
      </c>
      <c r="F31" s="1" t="s">
        <v>14</v>
      </c>
      <c r="I31" s="10"/>
    </row>
    <row r="32" spans="1:9" ht="60" x14ac:dyDescent="0.25">
      <c r="A32" s="9">
        <v>44701.796527777777</v>
      </c>
      <c r="B32" s="1">
        <v>1</v>
      </c>
      <c r="C32" s="11">
        <v>59.76</v>
      </c>
      <c r="D32" s="1" t="s">
        <v>5</v>
      </c>
      <c r="E32" s="8" t="s">
        <v>42</v>
      </c>
      <c r="F32" s="1" t="s">
        <v>14</v>
      </c>
      <c r="I32" s="10"/>
    </row>
    <row r="33" spans="1:9" ht="45" x14ac:dyDescent="0.25">
      <c r="A33" s="9">
        <v>44702.53402777778</v>
      </c>
      <c r="B33" s="1">
        <v>1</v>
      </c>
      <c r="C33" s="11">
        <v>59.75</v>
      </c>
      <c r="D33" s="1" t="s">
        <v>5</v>
      </c>
      <c r="E33" s="8" t="s">
        <v>43</v>
      </c>
      <c r="F33" s="1" t="s">
        <v>14</v>
      </c>
      <c r="I33" s="10"/>
    </row>
    <row r="34" spans="1:9" ht="45" x14ac:dyDescent="0.25">
      <c r="A34" s="9">
        <v>44703.600694444445</v>
      </c>
      <c r="B34" s="1">
        <v>1</v>
      </c>
      <c r="C34" s="11">
        <v>59.75</v>
      </c>
      <c r="D34" s="1" t="s">
        <v>5</v>
      </c>
      <c r="E34" s="8" t="s">
        <v>44</v>
      </c>
      <c r="F34" s="1" t="s">
        <v>14</v>
      </c>
      <c r="I34" s="10"/>
    </row>
    <row r="35" spans="1:9" ht="45" x14ac:dyDescent="0.25">
      <c r="A35" s="9">
        <v>44706.533333333333</v>
      </c>
      <c r="B35" s="1">
        <v>5</v>
      </c>
      <c r="C35" s="11">
        <v>59.68</v>
      </c>
      <c r="D35" s="1" t="s">
        <v>5</v>
      </c>
      <c r="E35" s="8" t="s">
        <v>45</v>
      </c>
      <c r="F35" s="1" t="s">
        <v>14</v>
      </c>
      <c r="I35" s="10"/>
    </row>
    <row r="36" spans="1:9" ht="60" x14ac:dyDescent="0.25">
      <c r="A36" s="9">
        <v>44704.561805555553</v>
      </c>
      <c r="B36" s="1">
        <v>1</v>
      </c>
      <c r="C36" s="11">
        <v>59.65</v>
      </c>
      <c r="D36" s="1" t="s">
        <v>5</v>
      </c>
      <c r="E36" s="8" t="s">
        <v>46</v>
      </c>
      <c r="F36" s="1" t="s">
        <v>14</v>
      </c>
      <c r="I36" s="10"/>
    </row>
    <row r="37" spans="1:9" ht="30" x14ac:dyDescent="0.25">
      <c r="A37" s="9">
        <v>44705.084027777775</v>
      </c>
      <c r="B37" s="1">
        <v>3</v>
      </c>
      <c r="C37" s="11">
        <v>59.77</v>
      </c>
      <c r="D37" s="1" t="s">
        <v>5</v>
      </c>
      <c r="E37" s="8" t="s">
        <v>47</v>
      </c>
      <c r="F37" s="1" t="s">
        <v>14</v>
      </c>
      <c r="I37" s="10"/>
    </row>
    <row r="38" spans="1:9" ht="60" x14ac:dyDescent="0.25">
      <c r="A38" s="9">
        <v>44704.413194444445</v>
      </c>
      <c r="B38" s="1">
        <v>1</v>
      </c>
      <c r="C38" s="11">
        <v>59.68</v>
      </c>
      <c r="D38" s="1" t="s">
        <v>5</v>
      </c>
      <c r="E38" s="8" t="s">
        <v>48</v>
      </c>
      <c r="F38" s="1" t="s">
        <v>14</v>
      </c>
      <c r="I38" s="10"/>
    </row>
    <row r="39" spans="1:9" ht="30" x14ac:dyDescent="0.25">
      <c r="A39" s="9">
        <v>44712.585416666669</v>
      </c>
      <c r="B39" s="1">
        <v>1</v>
      </c>
      <c r="C39" s="11">
        <v>59.67</v>
      </c>
      <c r="D39" s="1" t="s">
        <v>5</v>
      </c>
      <c r="E39" s="8" t="s">
        <v>49</v>
      </c>
      <c r="F39" s="1" t="s">
        <v>14</v>
      </c>
      <c r="I39" s="10"/>
    </row>
    <row r="40" spans="1:9" ht="45" x14ac:dyDescent="0.25">
      <c r="A40" s="9">
        <v>44718.888194444444</v>
      </c>
      <c r="B40" s="1">
        <v>1</v>
      </c>
      <c r="C40" s="11">
        <v>60.26</v>
      </c>
      <c r="D40" s="1" t="s">
        <v>5</v>
      </c>
      <c r="E40" s="8" t="s">
        <v>50</v>
      </c>
      <c r="F40" s="1" t="s">
        <v>14</v>
      </c>
      <c r="I40" s="10"/>
    </row>
    <row r="41" spans="1:9" ht="45" x14ac:dyDescent="0.25">
      <c r="A41" s="9">
        <v>44721.780555555553</v>
      </c>
      <c r="B41" s="1">
        <v>1</v>
      </c>
      <c r="C41" s="11">
        <v>59.79</v>
      </c>
      <c r="D41" s="1" t="s">
        <v>5</v>
      </c>
      <c r="E41" s="8" t="s">
        <v>51</v>
      </c>
      <c r="F41" s="1" t="s">
        <v>14</v>
      </c>
      <c r="I41" s="10"/>
    </row>
    <row r="42" spans="1:9" ht="45" x14ac:dyDescent="0.25">
      <c r="A42" s="9">
        <v>44722.856249999997</v>
      </c>
      <c r="B42" s="1">
        <v>1</v>
      </c>
      <c r="C42" s="11">
        <v>59.78</v>
      </c>
      <c r="D42" s="1" t="s">
        <v>5</v>
      </c>
      <c r="E42" s="8" t="s">
        <v>52</v>
      </c>
      <c r="F42" s="1" t="s">
        <v>14</v>
      </c>
      <c r="I42" s="10"/>
    </row>
    <row r="43" spans="1:9" ht="30" x14ac:dyDescent="0.25">
      <c r="A43" s="9">
        <v>44735.319444444445</v>
      </c>
      <c r="B43" s="1">
        <v>4</v>
      </c>
      <c r="C43" s="11">
        <v>59.72</v>
      </c>
      <c r="D43" s="1" t="s">
        <v>5</v>
      </c>
      <c r="E43" s="8" t="s">
        <v>53</v>
      </c>
      <c r="F43" s="1" t="s">
        <v>14</v>
      </c>
      <c r="I43" s="10"/>
    </row>
    <row r="44" spans="1:9" ht="30" x14ac:dyDescent="0.25">
      <c r="A44" s="9">
        <v>44744.304166666669</v>
      </c>
      <c r="B44" s="1">
        <v>1</v>
      </c>
      <c r="C44" s="11">
        <v>59.74</v>
      </c>
      <c r="D44" s="1" t="s">
        <v>5</v>
      </c>
      <c r="E44" s="8" t="s">
        <v>54</v>
      </c>
      <c r="F44" s="1" t="s">
        <v>14</v>
      </c>
      <c r="I44" s="10"/>
    </row>
    <row r="45" spans="1:9" ht="30" x14ac:dyDescent="0.25">
      <c r="A45" s="9">
        <v>44744.353472222225</v>
      </c>
      <c r="B45" s="1">
        <v>1</v>
      </c>
      <c r="C45" s="11">
        <v>59.73</v>
      </c>
      <c r="D45" s="1" t="s">
        <v>5</v>
      </c>
      <c r="E45" s="8" t="s">
        <v>55</v>
      </c>
      <c r="F45" s="1" t="s">
        <v>14</v>
      </c>
      <c r="I45" s="10"/>
    </row>
    <row r="46" spans="1:9" ht="30" x14ac:dyDescent="0.25">
      <c r="A46" s="9">
        <v>44754.677083333336</v>
      </c>
      <c r="B46" s="1">
        <v>1</v>
      </c>
      <c r="C46" s="11">
        <v>59.75</v>
      </c>
      <c r="D46" s="1" t="s">
        <v>5</v>
      </c>
      <c r="E46" s="8" t="s">
        <v>56</v>
      </c>
      <c r="F46" s="1" t="s">
        <v>14</v>
      </c>
      <c r="I46" s="10"/>
    </row>
    <row r="47" spans="1:9" ht="30" x14ac:dyDescent="0.25">
      <c r="A47" s="9">
        <v>44755.343055555553</v>
      </c>
      <c r="B47" s="1">
        <v>1</v>
      </c>
      <c r="C47" s="11">
        <v>59.63</v>
      </c>
      <c r="D47" s="1" t="s">
        <v>5</v>
      </c>
      <c r="E47" s="8" t="s">
        <v>57</v>
      </c>
      <c r="F47" s="1" t="s">
        <v>14</v>
      </c>
      <c r="I47" s="10"/>
    </row>
    <row r="48" spans="1:9" ht="60" x14ac:dyDescent="0.25">
      <c r="A48" s="9">
        <v>44759.730555555558</v>
      </c>
      <c r="B48" s="1">
        <v>1</v>
      </c>
      <c r="C48" s="11">
        <v>60.22</v>
      </c>
      <c r="D48" s="1" t="s">
        <v>5</v>
      </c>
      <c r="E48" s="8" t="s">
        <v>58</v>
      </c>
      <c r="F48" s="1" t="s">
        <v>14</v>
      </c>
      <c r="I48" s="10"/>
    </row>
    <row r="49" spans="1:9" ht="30" x14ac:dyDescent="0.25">
      <c r="A49" s="9">
        <v>44778.755555555559</v>
      </c>
      <c r="B49" s="1">
        <v>2</v>
      </c>
      <c r="C49" s="11">
        <v>59.78</v>
      </c>
      <c r="D49" s="1" t="s">
        <v>5</v>
      </c>
      <c r="E49" s="8" t="s">
        <v>59</v>
      </c>
      <c r="F49" s="1" t="s">
        <v>14</v>
      </c>
      <c r="I49" s="10"/>
    </row>
    <row r="50" spans="1:9" ht="30" x14ac:dyDescent="0.25">
      <c r="A50" s="9">
        <v>44783.959027777775</v>
      </c>
      <c r="B50" s="1">
        <v>1</v>
      </c>
      <c r="C50" s="11">
        <v>59.79</v>
      </c>
      <c r="D50" s="1" t="s">
        <v>5</v>
      </c>
      <c r="E50" s="8" t="s">
        <v>60</v>
      </c>
      <c r="F50" s="1" t="s">
        <v>14</v>
      </c>
      <c r="I50" s="10"/>
    </row>
    <row r="51" spans="1:9" ht="30" x14ac:dyDescent="0.25">
      <c r="A51" s="9">
        <v>44791.456944444442</v>
      </c>
      <c r="B51" s="1">
        <v>2</v>
      </c>
      <c r="C51" s="11">
        <v>59.77</v>
      </c>
      <c r="D51" s="1" t="s">
        <v>5</v>
      </c>
      <c r="E51" s="8" t="s">
        <v>61</v>
      </c>
      <c r="F51" s="1" t="s">
        <v>14</v>
      </c>
      <c r="I51" s="10"/>
    </row>
    <row r="52" spans="1:9" ht="30" x14ac:dyDescent="0.25">
      <c r="A52" s="9">
        <v>44810.426388888889</v>
      </c>
      <c r="B52" s="1">
        <v>5</v>
      </c>
      <c r="C52" s="11">
        <v>59.57</v>
      </c>
      <c r="D52" s="1" t="s">
        <v>5</v>
      </c>
      <c r="E52" s="8" t="s">
        <v>62</v>
      </c>
      <c r="F52" s="1" t="s">
        <v>14</v>
      </c>
      <c r="I52" s="10"/>
    </row>
    <row r="53" spans="1:9" ht="30" x14ac:dyDescent="0.25">
      <c r="A53" s="9">
        <v>44824.460416666669</v>
      </c>
      <c r="B53" s="1">
        <v>1</v>
      </c>
      <c r="C53" s="11">
        <v>59.75</v>
      </c>
      <c r="D53" s="1" t="s">
        <v>5</v>
      </c>
      <c r="E53" s="8" t="s">
        <v>63</v>
      </c>
      <c r="F53" s="1" t="s">
        <v>14</v>
      </c>
      <c r="I53" s="10"/>
    </row>
    <row r="54" spans="1:9" ht="30" x14ac:dyDescent="0.25">
      <c r="A54" s="9">
        <v>44828.413194444445</v>
      </c>
      <c r="B54" s="1">
        <v>1</v>
      </c>
      <c r="C54" s="11">
        <v>59.79</v>
      </c>
      <c r="D54" s="1" t="s">
        <v>5</v>
      </c>
      <c r="E54" s="8" t="s">
        <v>64</v>
      </c>
      <c r="F54" s="1" t="s">
        <v>14</v>
      </c>
      <c r="I54" s="10"/>
    </row>
    <row r="55" spans="1:9" ht="30" x14ac:dyDescent="0.25">
      <c r="A55" s="9">
        <v>44841.635416666664</v>
      </c>
      <c r="B55" s="1">
        <v>3</v>
      </c>
      <c r="C55" s="11">
        <v>60.27</v>
      </c>
      <c r="D55" s="1" t="s">
        <v>5</v>
      </c>
      <c r="E55" s="8" t="s">
        <v>65</v>
      </c>
      <c r="F55" s="1" t="s">
        <v>14</v>
      </c>
      <c r="I55" s="10"/>
    </row>
    <row r="56" spans="1:9" ht="30" x14ac:dyDescent="0.25">
      <c r="A56" s="9">
        <v>44848.810416666667</v>
      </c>
      <c r="B56" s="1">
        <v>3</v>
      </c>
      <c r="C56" s="11">
        <v>59.74</v>
      </c>
      <c r="D56" s="1" t="s">
        <v>5</v>
      </c>
      <c r="E56" s="8" t="s">
        <v>66</v>
      </c>
      <c r="F56" s="1" t="s">
        <v>14</v>
      </c>
      <c r="I56" s="10"/>
    </row>
    <row r="57" spans="1:9" ht="30" x14ac:dyDescent="0.25">
      <c r="A57" s="9">
        <v>44857.704861111109</v>
      </c>
      <c r="B57" s="1">
        <v>1</v>
      </c>
      <c r="C57" s="11">
        <v>60.21</v>
      </c>
      <c r="D57" s="1" t="s">
        <v>5</v>
      </c>
      <c r="E57" s="8" t="s">
        <v>67</v>
      </c>
      <c r="F57" s="1" t="s">
        <v>14</v>
      </c>
      <c r="I57" s="10"/>
    </row>
    <row r="58" spans="1:9" ht="30" x14ac:dyDescent="0.25">
      <c r="A58" s="9">
        <v>44866.449305555558</v>
      </c>
      <c r="B58" s="1">
        <v>1</v>
      </c>
      <c r="C58" s="11">
        <v>59.79</v>
      </c>
      <c r="D58" s="1" t="s">
        <v>5</v>
      </c>
      <c r="E58" s="8" t="s">
        <v>68</v>
      </c>
      <c r="F58" s="1" t="s">
        <v>14</v>
      </c>
      <c r="I58" s="10"/>
    </row>
    <row r="59" spans="1:9" ht="30" x14ac:dyDescent="0.25">
      <c r="A59" s="9">
        <v>44879.49722222222</v>
      </c>
      <c r="B59" s="1">
        <v>1</v>
      </c>
      <c r="C59" s="11">
        <v>59.73</v>
      </c>
      <c r="D59" s="1" t="s">
        <v>5</v>
      </c>
      <c r="E59" s="8" t="s">
        <v>69</v>
      </c>
      <c r="F59" s="1" t="s">
        <v>14</v>
      </c>
      <c r="I59" s="10"/>
    </row>
    <row r="60" spans="1:9" ht="30" x14ac:dyDescent="0.25">
      <c r="A60" s="9">
        <v>44882.340277777781</v>
      </c>
      <c r="B60" s="1">
        <v>1</v>
      </c>
      <c r="C60" s="11">
        <v>59.78</v>
      </c>
      <c r="D60" s="1" t="s">
        <v>5</v>
      </c>
      <c r="E60" s="8" t="s">
        <v>70</v>
      </c>
      <c r="F60" s="1" t="s">
        <v>14</v>
      </c>
      <c r="I60" s="10"/>
    </row>
    <row r="61" spans="1:9" ht="30" x14ac:dyDescent="0.25">
      <c r="A61" s="9">
        <v>44892.781944444447</v>
      </c>
      <c r="B61" s="1">
        <v>1</v>
      </c>
      <c r="C61" s="11">
        <v>60.27</v>
      </c>
      <c r="D61" s="1" t="s">
        <v>5</v>
      </c>
      <c r="E61" s="8" t="s">
        <v>71</v>
      </c>
      <c r="F61" s="1" t="s">
        <v>14</v>
      </c>
      <c r="I61" s="10"/>
    </row>
    <row r="62" spans="1:9" ht="30" x14ac:dyDescent="0.25">
      <c r="A62" s="9">
        <v>44909.420138888891</v>
      </c>
      <c r="B62" s="1">
        <v>1</v>
      </c>
      <c r="C62" s="11">
        <v>59.77</v>
      </c>
      <c r="D62" s="1" t="s">
        <v>5</v>
      </c>
      <c r="E62" s="8" t="s">
        <v>72</v>
      </c>
      <c r="F62" s="1" t="s">
        <v>14</v>
      </c>
      <c r="I62" s="10"/>
    </row>
    <row r="63" spans="1:9" ht="30" x14ac:dyDescent="0.25">
      <c r="A63" s="9">
        <v>44896.434027777781</v>
      </c>
      <c r="B63" s="1">
        <v>4</v>
      </c>
      <c r="C63" s="11">
        <v>59.74</v>
      </c>
      <c r="D63" s="1" t="s">
        <v>5</v>
      </c>
      <c r="E63" s="8" t="s">
        <v>73</v>
      </c>
      <c r="F63" s="1" t="s">
        <v>14</v>
      </c>
      <c r="I63" s="10"/>
    </row>
    <row r="64" spans="1:9" ht="45" x14ac:dyDescent="0.25">
      <c r="A64" s="9">
        <v>44908.161805555559</v>
      </c>
      <c r="B64" s="1">
        <v>1</v>
      </c>
      <c r="C64" s="11">
        <v>59.56</v>
      </c>
      <c r="D64" s="1" t="s">
        <v>5</v>
      </c>
      <c r="E64" s="8" t="s">
        <v>74</v>
      </c>
      <c r="F64" s="1" t="s">
        <v>14</v>
      </c>
      <c r="I64" s="10"/>
    </row>
    <row r="65" spans="1:9" ht="30" x14ac:dyDescent="0.25">
      <c r="A65" s="9">
        <v>44894.495833333334</v>
      </c>
      <c r="B65" s="1">
        <v>4</v>
      </c>
      <c r="C65" s="11">
        <v>59.78</v>
      </c>
      <c r="D65" s="1" t="s">
        <v>5</v>
      </c>
      <c r="E65" s="8" t="s">
        <v>75</v>
      </c>
      <c r="F65" s="1" t="s">
        <v>14</v>
      </c>
      <c r="I65" s="10"/>
    </row>
    <row r="66" spans="1:9" ht="30" x14ac:dyDescent="0.25">
      <c r="A66" s="9">
        <v>44922.109722222223</v>
      </c>
      <c r="B66" s="1">
        <v>1</v>
      </c>
      <c r="C66" s="11">
        <v>59.71</v>
      </c>
      <c r="D66" s="1" t="s">
        <v>5</v>
      </c>
      <c r="E66" s="8" t="s">
        <v>76</v>
      </c>
      <c r="F66" s="1" t="s">
        <v>14</v>
      </c>
      <c r="I66" s="10"/>
    </row>
  </sheetData>
  <mergeCells count="3">
    <mergeCell ref="A3:F3"/>
    <mergeCell ref="B1:F1"/>
    <mergeCell ref="B2:F2"/>
  </mergeCells>
  <conditionalFormatting sqref="A3 A4:F4">
    <cfRule type="cellIs" dxfId="5" priority="4" operator="equal">
      <formula>""</formula>
    </cfRule>
  </conditionalFormatting>
  <conditionalFormatting sqref="A3 A4:F4">
    <cfRule type="cellIs" dxfId="4" priority="5" operator="notEqual">
      <formula>""</formula>
    </cfRule>
  </conditionalFormatting>
  <conditionalFormatting sqref="A1:B2">
    <cfRule type="cellIs" dxfId="3" priority="3" operator="equal">
      <formula>""</formula>
    </cfRule>
  </conditionalFormatting>
  <pageMargins left="0.7" right="0.7" top="0.75" bottom="0.75" header="0.3" footer="0.3"/>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FCF31-9D1E-4FD1-82BA-49C678900D8B}">
  <dimension ref="A1:B9"/>
  <sheetViews>
    <sheetView workbookViewId="0">
      <selection activeCell="E22" sqref="E22"/>
    </sheetView>
  </sheetViews>
  <sheetFormatPr baseColWidth="10" defaultRowHeight="15" x14ac:dyDescent="0.25"/>
  <cols>
    <col min="1" max="1" width="74" customWidth="1"/>
    <col min="2" max="2" width="16.7109375" style="6" bestFit="1" customWidth="1"/>
  </cols>
  <sheetData>
    <row r="1" spans="1:2" ht="15" customHeight="1" x14ac:dyDescent="0.25">
      <c r="A1" s="15" t="s">
        <v>77</v>
      </c>
      <c r="B1" s="16"/>
    </row>
    <row r="2" spans="1:2" ht="27.75" customHeight="1" x14ac:dyDescent="0.25">
      <c r="A2" s="17" t="s">
        <v>16</v>
      </c>
      <c r="B2" s="18"/>
    </row>
    <row r="3" spans="1:2" ht="30.75" customHeight="1" x14ac:dyDescent="0.25">
      <c r="A3" s="12" t="s">
        <v>6</v>
      </c>
      <c r="B3" s="13"/>
    </row>
    <row r="4" spans="1:2" ht="36.75" customHeight="1" x14ac:dyDescent="0.25">
      <c r="A4" s="3" t="s">
        <v>7</v>
      </c>
      <c r="B4" s="4" t="s">
        <v>11</v>
      </c>
    </row>
    <row r="5" spans="1:2" ht="21.75" customHeight="1" x14ac:dyDescent="0.25">
      <c r="A5" s="7" t="s">
        <v>9</v>
      </c>
      <c r="B5" s="1">
        <v>39</v>
      </c>
    </row>
    <row r="6" spans="1:2" ht="21.75" customHeight="1" x14ac:dyDescent="0.25">
      <c r="A6" s="7" t="s">
        <v>8</v>
      </c>
      <c r="B6" s="1">
        <v>10</v>
      </c>
    </row>
    <row r="7" spans="1:2" ht="21.75" customHeight="1" x14ac:dyDescent="0.25">
      <c r="A7" s="7" t="s">
        <v>10</v>
      </c>
      <c r="B7" s="1">
        <v>11</v>
      </c>
    </row>
    <row r="8" spans="1:2" ht="21.75" customHeight="1" x14ac:dyDescent="0.25">
      <c r="A8" s="7" t="s">
        <v>78</v>
      </c>
      <c r="B8" s="1">
        <v>1</v>
      </c>
    </row>
    <row r="9" spans="1:2" ht="21.75" customHeight="1" x14ac:dyDescent="0.25">
      <c r="A9" s="7" t="s">
        <v>79</v>
      </c>
      <c r="B9" s="1">
        <v>1</v>
      </c>
    </row>
  </sheetData>
  <mergeCells count="3">
    <mergeCell ref="A3:B3"/>
    <mergeCell ref="A1:B1"/>
    <mergeCell ref="A2:B2"/>
  </mergeCells>
  <conditionalFormatting sqref="A1:A2">
    <cfRule type="cellIs" dxfId="2" priority="3" operator="equal">
      <formula>""</formula>
    </cfRule>
  </conditionalFormatting>
  <conditionalFormatting sqref="A4:B4 A3">
    <cfRule type="cellIs" dxfId="1" priority="1" operator="equal">
      <formula>""</formula>
    </cfRule>
  </conditionalFormatting>
  <conditionalFormatting sqref="A4:B4 A3">
    <cfRule type="cellIs" dxfId="0" priority="2" operator="notEqual">
      <formula>""</formula>
    </cfRule>
  </conditionalFormatting>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53EBB-C0CF-42DC-A742-437C684B5B9F}">
  <dimension ref="A1"/>
  <sheetViews>
    <sheetView workbookViewId="0">
      <selection activeCell="M19" sqref="M19"/>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EventosFrecuencia2022</vt:lpstr>
      <vt:lpstr>ConteoCausas</vt:lpstr>
      <vt:lpstr>G1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LUIS RODRIGUEZ ORTIZ</dc:creator>
  <cp:lastModifiedBy>CAMILA ANDREA PUENTES GARCIA</cp:lastModifiedBy>
  <dcterms:created xsi:type="dcterms:W3CDTF">2020-01-11T19:59:59Z</dcterms:created>
  <dcterms:modified xsi:type="dcterms:W3CDTF">2023-01-15T07:16:22Z</dcterms:modified>
</cp:coreProperties>
</file>