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rchivosxm\AseguramientoOperacion\08.Seguimiento_Postoperativo\00.Administrativo\16.InformeAnual\2022\"/>
    </mc:Choice>
  </mc:AlternateContent>
  <xr:revisionPtr revIDLastSave="0" documentId="13_ncr:1_{6D653AC5-7AC7-4B73-A106-0B9CF5F47EAE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a1 Eventos RegPrimaria " sheetId="6" r:id="rId1"/>
    <sheet name="Tabla2 Holgura Prom AGC" sheetId="7" r:id="rId2"/>
    <sheet name="Figura1 Sumatoria Holgura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<sst xmlns="http://schemas.openxmlformats.org/spreadsheetml/2006/main" count="81" uniqueCount="51">
  <si>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</si>
  <si>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</si>
  <si>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</si>
  <si>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</si>
  <si>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</si>
  <si>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</si>
  <si>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</si>
  <si>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</si>
  <si>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</si>
  <si>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</si>
  <si>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</si>
  <si>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</si>
  <si>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Mes</t>
  </si>
  <si>
    <t>Número de eventos de frecuencia</t>
  </si>
  <si>
    <t>Recursos de generación que no prestaron efectivamente el servicio de RPF</t>
  </si>
  <si>
    <t>RECURSOS</t>
  </si>
  <si>
    <t>HOLGURA PROMEDIO [WM]</t>
  </si>
  <si>
    <t>SANCARLOS</t>
  </si>
  <si>
    <t>CHIVOR</t>
  </si>
  <si>
    <t>GUATAPE</t>
  </si>
  <si>
    <t>SOGAMOSO</t>
  </si>
  <si>
    <t>GUAVIO</t>
  </si>
  <si>
    <t>PAGUA</t>
  </si>
  <si>
    <t>LATASAJERA</t>
  </si>
  <si>
    <t>ALBAN</t>
  </si>
  <si>
    <t>MIEL1</t>
  </si>
  <si>
    <t>PORCE3</t>
  </si>
  <si>
    <t>ELQUIMBO</t>
  </si>
  <si>
    <t>JAGUAS</t>
  </si>
  <si>
    <t>PORCE2</t>
  </si>
  <si>
    <t>CALIMA1</t>
  </si>
  <si>
    <t>PRADO</t>
  </si>
  <si>
    <t>Informe Anual de Operación y Mercado 2022</t>
  </si>
  <si>
    <t>Eventos Regulación Primaria de Frecuencia 2022</t>
  </si>
  <si>
    <t>198.01</t>
  </si>
  <si>
    <t>186.96</t>
  </si>
  <si>
    <t>177.94</t>
  </si>
  <si>
    <t>168.64</t>
  </si>
  <si>
    <t>155.87</t>
  </si>
  <si>
    <t>139.21</t>
  </si>
  <si>
    <t>111.14</t>
  </si>
  <si>
    <t>93.94</t>
  </si>
  <si>
    <t>88.29</t>
  </si>
  <si>
    <t>81.46</t>
  </si>
  <si>
    <t>76.43</t>
  </si>
  <si>
    <t>61.14</t>
  </si>
  <si>
    <t>42.93</t>
  </si>
  <si>
    <t>32.12</t>
  </si>
  <si>
    <t>23.03</t>
  </si>
  <si>
    <t>Asignación promedio de holgura de AGC</t>
  </si>
  <si>
    <t>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</si>
</sst>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'Figura1 Sumatoria Holgura'!$B$3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Holgura'!$B$4:$B$18</c:f>
              <c:numCache>
                <c:formatCode>#,##0</c:formatCode>
                <c:ptCount val="15"/>
                <c:pt idx="0">
                  <c:v>23813</c:v>
                </c:pt>
                <c:pt idx="1">
                  <c:v>13195</c:v>
                </c:pt>
                <c:pt idx="2">
                  <c:v>49173</c:v>
                </c:pt>
                <c:pt idx="3">
                  <c:v>46048</c:v>
                </c:pt>
                <c:pt idx="4">
                  <c:v>14937</c:v>
                </c:pt>
                <c:pt idx="5">
                  <c:v>11657</c:v>
                </c:pt>
                <c:pt idx="6">
                  <c:v>5785</c:v>
                </c:pt>
                <c:pt idx="7">
                  <c:v>22069</c:v>
                </c:pt>
                <c:pt idx="8">
                  <c:v>5841</c:v>
                </c:pt>
                <c:pt idx="9">
                  <c:v>13892</c:v>
                </c:pt>
                <c:pt idx="10">
                  <c:v>0</c:v>
                </c:pt>
                <c:pt idx="11">
                  <c:v>9292</c:v>
                </c:pt>
                <c:pt idx="12">
                  <c:v>1655</c:v>
                </c:pt>
                <c:pt idx="13">
                  <c:v>132</c:v>
                </c:pt>
                <c:pt idx="14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3-4BFF-975F-ED89D493C608}"/>
            </c:ext>
          </c:extLst>
        </c:ser>
        <c:ser>
          <c:idx val="1"/>
          <c:order val="1"/>
          <c:tx>
            <c:strRef>
              <c:f>'Figura1 Sumatoria Holgura'!$C$3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Holgura'!$C$4:$C$18</c:f>
              <c:numCache>
                <c:formatCode>#,##0</c:formatCode>
                <c:ptCount val="15"/>
                <c:pt idx="0">
                  <c:v>46795</c:v>
                </c:pt>
                <c:pt idx="1">
                  <c:v>4892</c:v>
                </c:pt>
                <c:pt idx="2">
                  <c:v>17770</c:v>
                </c:pt>
                <c:pt idx="3">
                  <c:v>44667</c:v>
                </c:pt>
                <c:pt idx="4">
                  <c:v>3772</c:v>
                </c:pt>
                <c:pt idx="5">
                  <c:v>19355</c:v>
                </c:pt>
                <c:pt idx="6">
                  <c:v>25464</c:v>
                </c:pt>
                <c:pt idx="7">
                  <c:v>17364</c:v>
                </c:pt>
                <c:pt idx="8">
                  <c:v>5392</c:v>
                </c:pt>
                <c:pt idx="9">
                  <c:v>2668</c:v>
                </c:pt>
                <c:pt idx="10">
                  <c:v>0</c:v>
                </c:pt>
                <c:pt idx="11">
                  <c:v>1638</c:v>
                </c:pt>
                <c:pt idx="12">
                  <c:v>359</c:v>
                </c:pt>
                <c:pt idx="13">
                  <c:v>3954</c:v>
                </c:pt>
                <c:pt idx="14">
                  <c:v>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3-4BFF-975F-ED89D493C608}"/>
            </c:ext>
          </c:extLst>
        </c:ser>
        <c:ser>
          <c:idx val="2"/>
          <c:order val="2"/>
          <c:tx>
            <c:strRef>
              <c:f>'Figura1 Sumatoria Holgura'!$D$3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Holgura'!$D$4:$D$18</c:f>
              <c:numCache>
                <c:formatCode>#,##0</c:formatCode>
                <c:ptCount val="15"/>
                <c:pt idx="0">
                  <c:v>34371</c:v>
                </c:pt>
                <c:pt idx="1">
                  <c:v>72282</c:v>
                </c:pt>
                <c:pt idx="2">
                  <c:v>34755</c:v>
                </c:pt>
                <c:pt idx="3">
                  <c:v>13835</c:v>
                </c:pt>
                <c:pt idx="4">
                  <c:v>11312</c:v>
                </c:pt>
                <c:pt idx="5">
                  <c:v>7318</c:v>
                </c:pt>
                <c:pt idx="6">
                  <c:v>12970</c:v>
                </c:pt>
                <c:pt idx="7">
                  <c:v>14797</c:v>
                </c:pt>
                <c:pt idx="8">
                  <c:v>6834</c:v>
                </c:pt>
                <c:pt idx="9">
                  <c:v>6393</c:v>
                </c:pt>
                <c:pt idx="10">
                  <c:v>2194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3-4BFF-975F-ED89D493C608}"/>
            </c:ext>
          </c:extLst>
        </c:ser>
        <c:ser>
          <c:idx val="3"/>
          <c:order val="3"/>
          <c:tx>
            <c:strRef>
              <c:f>'Figura1 Sumatoria Holgura'!$E$3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Holgura'!$E$4:$E$18</c:f>
              <c:numCache>
                <c:formatCode>#,##0</c:formatCode>
                <c:ptCount val="15"/>
                <c:pt idx="0">
                  <c:v>39109</c:v>
                </c:pt>
                <c:pt idx="1">
                  <c:v>38916</c:v>
                </c:pt>
                <c:pt idx="2">
                  <c:v>38822</c:v>
                </c:pt>
                <c:pt idx="3">
                  <c:v>5638</c:v>
                </c:pt>
                <c:pt idx="4">
                  <c:v>33894</c:v>
                </c:pt>
                <c:pt idx="5">
                  <c:v>15735</c:v>
                </c:pt>
                <c:pt idx="6">
                  <c:v>12252</c:v>
                </c:pt>
                <c:pt idx="7">
                  <c:v>9780</c:v>
                </c:pt>
                <c:pt idx="8">
                  <c:v>7533</c:v>
                </c:pt>
                <c:pt idx="9">
                  <c:v>3365</c:v>
                </c:pt>
                <c:pt idx="10">
                  <c:v>5167</c:v>
                </c:pt>
                <c:pt idx="11">
                  <c:v>0</c:v>
                </c:pt>
                <c:pt idx="12">
                  <c:v>0</c:v>
                </c:pt>
                <c:pt idx="13">
                  <c:v>204</c:v>
                </c:pt>
                <c:pt idx="14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F3-4BFF-975F-ED89D493C608}"/>
            </c:ext>
          </c:extLst>
        </c:ser>
        <c:ser>
          <c:idx val="4"/>
          <c:order val="4"/>
          <c:tx>
            <c:strRef>
              <c:f>'Figura1 Sumatoria Holgura'!$F$3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Holgura'!$F$4:$F$18</c:f>
              <c:numCache>
                <c:formatCode>#,##0</c:formatCode>
                <c:ptCount val="15"/>
                <c:pt idx="0">
                  <c:v>47977</c:v>
                </c:pt>
                <c:pt idx="1">
                  <c:v>42503</c:v>
                </c:pt>
                <c:pt idx="2">
                  <c:v>19484</c:v>
                </c:pt>
                <c:pt idx="3">
                  <c:v>16420</c:v>
                </c:pt>
                <c:pt idx="4">
                  <c:v>22730</c:v>
                </c:pt>
                <c:pt idx="5">
                  <c:v>11523</c:v>
                </c:pt>
                <c:pt idx="6">
                  <c:v>22008</c:v>
                </c:pt>
                <c:pt idx="7">
                  <c:v>6983</c:v>
                </c:pt>
                <c:pt idx="8">
                  <c:v>13996</c:v>
                </c:pt>
                <c:pt idx="9">
                  <c:v>941</c:v>
                </c:pt>
                <c:pt idx="10">
                  <c:v>3063</c:v>
                </c:pt>
                <c:pt idx="11">
                  <c:v>6714</c:v>
                </c:pt>
                <c:pt idx="12">
                  <c:v>1490</c:v>
                </c:pt>
                <c:pt idx="13">
                  <c:v>1765</c:v>
                </c:pt>
                <c:pt idx="1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F3-4BFF-975F-ED89D493C608}"/>
            </c:ext>
          </c:extLst>
        </c:ser>
        <c:ser>
          <c:idx val="5"/>
          <c:order val="5"/>
          <c:tx>
            <c:strRef>
              <c:f>'Figura1 Sumatoria Holgura'!$G$3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Holgura'!$G$4:$G$18</c:f>
              <c:numCache>
                <c:formatCode>#,##0</c:formatCode>
                <c:ptCount val="15"/>
                <c:pt idx="0">
                  <c:v>41988</c:v>
                </c:pt>
                <c:pt idx="1">
                  <c:v>28870</c:v>
                </c:pt>
                <c:pt idx="2">
                  <c:v>28943</c:v>
                </c:pt>
                <c:pt idx="3">
                  <c:v>36783</c:v>
                </c:pt>
                <c:pt idx="4">
                  <c:v>19834</c:v>
                </c:pt>
                <c:pt idx="5">
                  <c:v>9138</c:v>
                </c:pt>
                <c:pt idx="6">
                  <c:v>12605</c:v>
                </c:pt>
                <c:pt idx="7">
                  <c:v>2664</c:v>
                </c:pt>
                <c:pt idx="8">
                  <c:v>6774</c:v>
                </c:pt>
                <c:pt idx="9">
                  <c:v>10159</c:v>
                </c:pt>
                <c:pt idx="10">
                  <c:v>2011</c:v>
                </c:pt>
                <c:pt idx="11">
                  <c:v>0</c:v>
                </c:pt>
                <c:pt idx="12">
                  <c:v>6714</c:v>
                </c:pt>
                <c:pt idx="13">
                  <c:v>2454</c:v>
                </c:pt>
                <c:pt idx="14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F3-4BFF-975F-ED89D493C608}"/>
            </c:ext>
          </c:extLst>
        </c:ser>
        <c:ser>
          <c:idx val="6"/>
          <c:order val="6"/>
          <c:tx>
            <c:strRef>
              <c:f>'Figura1 Sumatoria Holgura'!$H$3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Holgura'!$H$4:$H$18</c:f>
              <c:numCache>
                <c:formatCode>#,##0</c:formatCode>
                <c:ptCount val="15"/>
                <c:pt idx="0">
                  <c:v>58270</c:v>
                </c:pt>
                <c:pt idx="1">
                  <c:v>57118</c:v>
                </c:pt>
                <c:pt idx="2">
                  <c:v>31655</c:v>
                </c:pt>
                <c:pt idx="3">
                  <c:v>13436</c:v>
                </c:pt>
                <c:pt idx="4">
                  <c:v>19715</c:v>
                </c:pt>
                <c:pt idx="5">
                  <c:v>1820</c:v>
                </c:pt>
                <c:pt idx="6">
                  <c:v>3676</c:v>
                </c:pt>
                <c:pt idx="7">
                  <c:v>1476</c:v>
                </c:pt>
                <c:pt idx="8">
                  <c:v>5017</c:v>
                </c:pt>
                <c:pt idx="9">
                  <c:v>12312</c:v>
                </c:pt>
                <c:pt idx="10">
                  <c:v>6542</c:v>
                </c:pt>
                <c:pt idx="11">
                  <c:v>0</c:v>
                </c:pt>
                <c:pt idx="12">
                  <c:v>0</c:v>
                </c:pt>
                <c:pt idx="13">
                  <c:v>4951</c:v>
                </c:pt>
                <c:pt idx="14">
                  <c:v>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F3-4BFF-975F-ED89D493C608}"/>
            </c:ext>
          </c:extLst>
        </c:ser>
        <c:ser>
          <c:idx val="7"/>
          <c:order val="7"/>
          <c:tx>
            <c:strRef>
              <c:f>'Figura1 Sumatoria Holgura'!$I$3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Holgura'!$I$4:$I$18</c:f>
              <c:numCache>
                <c:formatCode>#,##0</c:formatCode>
                <c:ptCount val="15"/>
                <c:pt idx="0">
                  <c:v>28531</c:v>
                </c:pt>
                <c:pt idx="1">
                  <c:v>22775</c:v>
                </c:pt>
                <c:pt idx="2">
                  <c:v>58485</c:v>
                </c:pt>
                <c:pt idx="3">
                  <c:v>20469</c:v>
                </c:pt>
                <c:pt idx="4">
                  <c:v>41511</c:v>
                </c:pt>
                <c:pt idx="5">
                  <c:v>20030</c:v>
                </c:pt>
                <c:pt idx="7">
                  <c:v>4607</c:v>
                </c:pt>
                <c:pt idx="8">
                  <c:v>7795</c:v>
                </c:pt>
                <c:pt idx="9">
                  <c:v>350</c:v>
                </c:pt>
                <c:pt idx="10">
                  <c:v>10036</c:v>
                </c:pt>
                <c:pt idx="11">
                  <c:v>0</c:v>
                </c:pt>
                <c:pt idx="12">
                  <c:v>62</c:v>
                </c:pt>
                <c:pt idx="13">
                  <c:v>1305</c:v>
                </c:pt>
                <c:pt idx="14">
                  <c:v>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F3-4BFF-975F-ED89D493C608}"/>
            </c:ext>
          </c:extLst>
        </c:ser>
        <c:ser>
          <c:idx val="8"/>
          <c:order val="8"/>
          <c:tx>
            <c:strRef>
              <c:f>'Figura1 Sumatoria Holgura'!$J$3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Holgura'!$J$4:$J$18</c:f>
              <c:numCache>
                <c:formatCode>#,##0</c:formatCode>
                <c:ptCount val="15"/>
                <c:pt idx="0">
                  <c:v>41442</c:v>
                </c:pt>
                <c:pt idx="1">
                  <c:v>41029</c:v>
                </c:pt>
                <c:pt idx="2">
                  <c:v>18837</c:v>
                </c:pt>
                <c:pt idx="3">
                  <c:v>49011</c:v>
                </c:pt>
                <c:pt idx="4">
                  <c:v>31140</c:v>
                </c:pt>
                <c:pt idx="5">
                  <c:v>10205</c:v>
                </c:pt>
                <c:pt idx="6">
                  <c:v>3165</c:v>
                </c:pt>
                <c:pt idx="7">
                  <c:v>3364</c:v>
                </c:pt>
                <c:pt idx="8">
                  <c:v>4019</c:v>
                </c:pt>
                <c:pt idx="9">
                  <c:v>317</c:v>
                </c:pt>
                <c:pt idx="10">
                  <c:v>386</c:v>
                </c:pt>
                <c:pt idx="11">
                  <c:v>0</c:v>
                </c:pt>
                <c:pt idx="12">
                  <c:v>4995</c:v>
                </c:pt>
                <c:pt idx="13">
                  <c:v>418</c:v>
                </c:pt>
                <c:pt idx="14">
                  <c:v>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F3-4BFF-975F-ED89D493C608}"/>
            </c:ext>
          </c:extLst>
        </c:ser>
        <c:ser>
          <c:idx val="9"/>
          <c:order val="9"/>
          <c:tx>
            <c:strRef>
              <c:f>'Figura1 Sumatoria Holgura'!$K$3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Holgura'!$K$4:$K$18</c:f>
              <c:numCache>
                <c:formatCode>#,##0</c:formatCode>
                <c:ptCount val="15"/>
                <c:pt idx="0">
                  <c:v>42528</c:v>
                </c:pt>
                <c:pt idx="1">
                  <c:v>34720</c:v>
                </c:pt>
                <c:pt idx="2">
                  <c:v>19424</c:v>
                </c:pt>
                <c:pt idx="3">
                  <c:v>33642</c:v>
                </c:pt>
                <c:pt idx="4">
                  <c:v>13549</c:v>
                </c:pt>
                <c:pt idx="5">
                  <c:v>17524</c:v>
                </c:pt>
                <c:pt idx="6">
                  <c:v>20681</c:v>
                </c:pt>
                <c:pt idx="7">
                  <c:v>13566</c:v>
                </c:pt>
                <c:pt idx="8">
                  <c:v>12239</c:v>
                </c:pt>
                <c:pt idx="9">
                  <c:v>4617</c:v>
                </c:pt>
                <c:pt idx="10">
                  <c:v>1411</c:v>
                </c:pt>
                <c:pt idx="11">
                  <c:v>2229</c:v>
                </c:pt>
                <c:pt idx="12">
                  <c:v>0</c:v>
                </c:pt>
                <c:pt idx="13">
                  <c:v>38</c:v>
                </c:pt>
                <c:pt idx="14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F3-4BFF-975F-ED89D493C608}"/>
            </c:ext>
          </c:extLst>
        </c:ser>
        <c:ser>
          <c:idx val="10"/>
          <c:order val="10"/>
          <c:tx>
            <c:strRef>
              <c:f>'Figura1 Sumatoria Holgura'!$L$3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Holgura'!$L$4:$L$18</c:f>
              <c:numCache>
                <c:formatCode>#,##0</c:formatCode>
                <c:ptCount val="15"/>
                <c:pt idx="0">
                  <c:v>60134</c:v>
                </c:pt>
                <c:pt idx="1">
                  <c:v>69140</c:v>
                </c:pt>
                <c:pt idx="2">
                  <c:v>43705</c:v>
                </c:pt>
                <c:pt idx="3">
                  <c:v>8244</c:v>
                </c:pt>
                <c:pt idx="4">
                  <c:v>10761</c:v>
                </c:pt>
                <c:pt idx="5">
                  <c:v>6993</c:v>
                </c:pt>
                <c:pt idx="7">
                  <c:v>5845</c:v>
                </c:pt>
                <c:pt idx="9">
                  <c:v>338</c:v>
                </c:pt>
                <c:pt idx="10">
                  <c:v>8558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F3-4BFF-975F-ED89D493C608}"/>
            </c:ext>
          </c:extLst>
        </c:ser>
        <c:ser>
          <c:idx val="11"/>
          <c:order val="11"/>
          <c:tx>
            <c:strRef>
              <c:f>'Figura1 Sumatoria Holgura'!$M$3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'Figura1 Sumatoria Holgura'!$A$4:$A$18</c:f>
              <c:strCache>
                <c:ptCount val="15"/>
                <c:pt idx="0">
                  <c:v>SANCARLOS</c:v>
                </c:pt>
                <c:pt idx="1">
                  <c:v>GUATAPE</c:v>
                </c:pt>
                <c:pt idx="2">
                  <c:v>SOGAMOSO</c:v>
                </c:pt>
                <c:pt idx="3">
                  <c:v>CHIVOR</c:v>
                </c:pt>
                <c:pt idx="4">
                  <c:v>LATASAJERA</c:v>
                </c:pt>
                <c:pt idx="5">
                  <c:v>JAGUAS</c:v>
                </c:pt>
                <c:pt idx="6">
                  <c:v>PAGUA</c:v>
                </c:pt>
                <c:pt idx="7">
                  <c:v>MIEL1</c:v>
                </c:pt>
                <c:pt idx="8">
                  <c:v>ALBAN</c:v>
                </c:pt>
                <c:pt idx="9">
                  <c:v>PORCE3</c:v>
                </c:pt>
                <c:pt idx="10">
                  <c:v>PORCE2</c:v>
                </c:pt>
                <c:pt idx="11">
                  <c:v>ELQUIMBO</c:v>
                </c:pt>
                <c:pt idx="12">
                  <c:v>GUAVIO</c:v>
                </c:pt>
                <c:pt idx="13">
                  <c:v>PRADO</c:v>
                </c:pt>
                <c:pt idx="14">
                  <c:v>CALIMA1</c:v>
                </c:pt>
              </c:strCache>
            </c:strRef>
          </c:cat>
          <c:val>
            <c:numRef>
              <c:f>'Figura1 Sumatoria Holgura'!$M$4:$M$18</c:f>
              <c:numCache>
                <c:formatCode>#,##0</c:formatCode>
                <c:ptCount val="15"/>
                <c:pt idx="0">
                  <c:v>27878</c:v>
                </c:pt>
                <c:pt idx="1">
                  <c:v>31502</c:v>
                </c:pt>
                <c:pt idx="2">
                  <c:v>52122</c:v>
                </c:pt>
                <c:pt idx="3">
                  <c:v>51881</c:v>
                </c:pt>
                <c:pt idx="4">
                  <c:v>22359</c:v>
                </c:pt>
                <c:pt idx="5">
                  <c:v>7852</c:v>
                </c:pt>
                <c:pt idx="6">
                  <c:v>5292</c:v>
                </c:pt>
                <c:pt idx="7">
                  <c:v>16143</c:v>
                </c:pt>
                <c:pt idx="8">
                  <c:v>464</c:v>
                </c:pt>
                <c:pt idx="9">
                  <c:v>5579</c:v>
                </c:pt>
                <c:pt idx="10">
                  <c:v>4205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F3-4BFF-975F-ED89D493C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953263"/>
        <c:axId val="122531807"/>
      </c:barChart>
      <c:catAx>
        <c:axId val="1309532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Recurso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2531807"/>
        <c:crosses val="autoZero"/>
        <c:auto val="1"/>
        <c:lblAlgn val="ctr"/>
        <c:lblOffset val="100"/>
        <c:noMultiLvlLbl val="0"/>
      </c:catAx>
      <c:valAx>
        <c:axId val="12253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Sumatoria de holgura asignada en AGC (MW)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953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E1B22F9-4D5B-44F4-B8D2-2F73458B2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54F212A-9054-4B55-BE4C-3917549BE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35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1</xdr:row>
      <xdr:rowOff>161925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8B98E58F-3550-4C85-B81A-D1F112F19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9625" cy="352425"/>
        </a:xfrm>
        <a:prstGeom prst="rect">
          <a:avLst/>
        </a:prstGeom>
      </xdr:spPr>
    </xdr:pic>
    <xdr:clientData/>
  </xdr:twoCellAnchor>
  <xdr:twoCellAnchor>
    <xdr:from>
      <xdr:col>0</xdr:col>
      <xdr:colOff>114299</xdr:colOff>
      <xdr:row>18</xdr:row>
      <xdr:rowOff>157162</xdr:rowOff>
    </xdr:from>
    <xdr:to>
      <xdr:col>9</xdr:col>
      <xdr:colOff>581024</xdr:colOff>
      <xdr:row>38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623C764-F963-4B35-9B04-B589A706D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1AE8-A842-40F6-A973-2C4E943499D5}">
  <dimension ref="A1:C15"/>
  <sheetViews>
    <sheetView tabSelected="1" workbookViewId="0">
      <selection activeCell="C15" sqref="A1:C15"/>
    </sheetView>
  </sheetViews>
  <sheetFormatPr baseColWidth="10" defaultColWidth="8.7109375" defaultRowHeight="15" x14ac:dyDescent="0.25"/>
  <cols>
    <col min="1" max="1" width="21.140625" style="1" customWidth="1"/>
    <col min="2" max="2" width="25.85546875" style="1" customWidth="1"/>
    <col min="3" max="3" width="23.28515625" style="1" customWidth="1"/>
  </cols>
  <sheetData>
    <row r="1" spans="1:3" x14ac:dyDescent="0.25">
      <c r="B1" s="2" t="s">
        <v>32</v>
      </c>
      <c r="C1" s="2"/>
    </row>
    <row r="2" spans="1:3" ht="14.45" customHeight="1" x14ac:dyDescent="0.25">
      <c r="B2" s="3" t="s">
        <v>33</v>
      </c>
      <c r="C2" s="4"/>
    </row>
    <row r="3" spans="1:3" ht="63.75" x14ac:dyDescent="0.25">
      <c r="A3" s="5" t="s">
        <v>12</v>
      </c>
      <c r="B3" s="5" t="s">
        <v>13</v>
      </c>
      <c r="C3" s="5" t="s">
        <v>14</v>
      </c>
    </row>
    <row r="4" spans="1:3" x14ac:dyDescent="0.25">
      <c r="A4" s="1" t="s">
        <v>11</v>
      </c>
      <c r="B4" s="1">
        <v>4</v>
      </c>
      <c r="C4" s="1">
        <v>10</v>
      </c>
    </row>
    <row r="5" spans="1:3" x14ac:dyDescent="0.25">
      <c r="A5" s="1" t="s">
        <v>10</v>
      </c>
      <c r="B5" s="1">
        <v>3</v>
      </c>
      <c r="C5" s="1">
        <v>12</v>
      </c>
    </row>
    <row r="6" spans="1:3" x14ac:dyDescent="0.25">
      <c r="A6" s="1" t="s">
        <v>9</v>
      </c>
      <c r="B6" s="1">
        <v>3</v>
      </c>
      <c r="C6" s="1">
        <v>12</v>
      </c>
    </row>
    <row r="7" spans="1:3" x14ac:dyDescent="0.25">
      <c r="A7" s="1" t="s">
        <v>8</v>
      </c>
      <c r="B7" s="1">
        <v>12</v>
      </c>
      <c r="C7" s="1">
        <v>32</v>
      </c>
    </row>
    <row r="8" spans="1:3" x14ac:dyDescent="0.25">
      <c r="A8" s="1" t="s">
        <v>7</v>
      </c>
      <c r="B8" s="1">
        <v>11</v>
      </c>
      <c r="C8" s="1">
        <v>25</v>
      </c>
    </row>
    <row r="9" spans="1:3" x14ac:dyDescent="0.25">
      <c r="A9" s="1" t="s">
        <v>6</v>
      </c>
      <c r="B9" s="1">
        <v>4</v>
      </c>
      <c r="C9" s="1">
        <v>10</v>
      </c>
    </row>
    <row r="10" spans="1:3" x14ac:dyDescent="0.25">
      <c r="A10" s="1" t="s">
        <v>5</v>
      </c>
      <c r="B10" s="1">
        <v>5</v>
      </c>
      <c r="C10" s="1">
        <v>11</v>
      </c>
    </row>
    <row r="11" spans="1:3" x14ac:dyDescent="0.25">
      <c r="A11" s="1" t="s">
        <v>4</v>
      </c>
      <c r="B11" s="1">
        <v>3</v>
      </c>
      <c r="C11" s="1">
        <v>7</v>
      </c>
    </row>
    <row r="12" spans="1:3" x14ac:dyDescent="0.25">
      <c r="A12" s="1" t="s">
        <v>3</v>
      </c>
      <c r="B12" s="1">
        <v>3</v>
      </c>
      <c r="C12" s="1">
        <v>9</v>
      </c>
    </row>
    <row r="13" spans="1:3" x14ac:dyDescent="0.25">
      <c r="A13" s="1" t="s">
        <v>2</v>
      </c>
      <c r="B13" s="1">
        <v>3</v>
      </c>
      <c r="C13" s="1">
        <v>6</v>
      </c>
    </row>
    <row r="14" spans="1:3" x14ac:dyDescent="0.25">
      <c r="A14" s="1" t="s">
        <v>1</v>
      </c>
      <c r="B14" s="1">
        <v>5</v>
      </c>
      <c r="C14" s="1">
        <v>10</v>
      </c>
    </row>
    <row r="15" spans="1:3" x14ac:dyDescent="0.25">
      <c r="A15" s="1" t="s">
        <v>0</v>
      </c>
      <c r="B15" s="1">
        <v>4</v>
      </c>
      <c r="C15" s="1">
        <v>5</v>
      </c>
    </row>
  </sheetData>
  <mergeCells count="2">
    <mergeCell ref="B1:C1"/>
    <mergeCell ref="B2:C2"/>
  </mergeCells>
  <conditionalFormatting sqref="A1:XFD7 B8:XFD8 B9:C15 A8:A15 A16:C1048576 D9:XFD1048576">
    <cfRule type="cellIs" dxfId="5" priority="1" operator="equal">
      <formula>""</formula>
    </cfRule>
  </conditionalFormatting>
  <conditionalFormatting sqref="A3:D7 B8:D8 B9:C15 A8:A15 A16:C40366 D9:D40366">
    <cfRule type="cellIs" dxfId="4" priority="2" operator="not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2D96-F650-4879-AF8B-B51D1AC94308}">
  <dimension ref="A1:C18"/>
  <sheetViews>
    <sheetView workbookViewId="0">
      <selection activeCell="B36" sqref="B36"/>
    </sheetView>
  </sheetViews>
  <sheetFormatPr baseColWidth="10" defaultColWidth="8.7109375" defaultRowHeight="15" x14ac:dyDescent="0.25"/>
  <cols>
    <col min="1" max="1" width="21.140625" style="1" customWidth="1"/>
    <col min="2" max="2" width="49.28515625" style="1" customWidth="1"/>
    <col min="3" max="3" width="23.28515625" style="1" customWidth="1"/>
  </cols>
  <sheetData>
    <row r="1" spans="1:3" ht="15" customHeight="1" x14ac:dyDescent="0.25">
      <c r="B1" s="6" t="s">
        <v>32</v>
      </c>
      <c r="C1" s="6"/>
    </row>
    <row r="2" spans="1:3" ht="14.45" customHeight="1" x14ac:dyDescent="0.25">
      <c r="B2" s="7" t="s">
        <v>49</v>
      </c>
      <c r="C2" s="8"/>
    </row>
    <row r="3" spans="1:3" x14ac:dyDescent="0.25">
      <c r="A3" s="5" t="s">
        <v>15</v>
      </c>
      <c r="B3" s="5" t="s">
        <v>16</v>
      </c>
      <c r="C3" s="5"/>
    </row>
    <row r="4" spans="1:3" x14ac:dyDescent="0.25">
      <c r="A4" s="1" t="s">
        <v>17</v>
      </c>
      <c r="B4" s="1" t="s">
        <v>34</v>
      </c>
    </row>
    <row r="5" spans="1:3" x14ac:dyDescent="0.25">
      <c r="A5" s="1" t="s">
        <v>18</v>
      </c>
      <c r="B5" s="1" t="s">
        <v>35</v>
      </c>
    </row>
    <row r="6" spans="1:3" x14ac:dyDescent="0.25">
      <c r="A6" s="1" t="s">
        <v>19</v>
      </c>
      <c r="B6" s="1" t="s">
        <v>36</v>
      </c>
    </row>
    <row r="7" spans="1:3" x14ac:dyDescent="0.25">
      <c r="A7" s="1" t="s">
        <v>20</v>
      </c>
      <c r="B7" s="1" t="s">
        <v>37</v>
      </c>
    </row>
    <row r="8" spans="1:3" x14ac:dyDescent="0.25">
      <c r="A8" s="1" t="s">
        <v>21</v>
      </c>
      <c r="B8" s="1" t="s">
        <v>38</v>
      </c>
    </row>
    <row r="9" spans="1:3" x14ac:dyDescent="0.25">
      <c r="A9" s="1" t="s">
        <v>22</v>
      </c>
      <c r="B9" s="1" t="s">
        <v>39</v>
      </c>
    </row>
    <row r="10" spans="1:3" x14ac:dyDescent="0.25">
      <c r="A10" s="1" t="s">
        <v>23</v>
      </c>
      <c r="B10" s="1" t="s">
        <v>40</v>
      </c>
    </row>
    <row r="11" spans="1:3" x14ac:dyDescent="0.25">
      <c r="A11" s="1" t="s">
        <v>24</v>
      </c>
      <c r="B11" s="1" t="s">
        <v>41</v>
      </c>
    </row>
    <row r="12" spans="1:3" x14ac:dyDescent="0.25">
      <c r="A12" s="1" t="s">
        <v>25</v>
      </c>
      <c r="B12" s="1" t="s">
        <v>42</v>
      </c>
    </row>
    <row r="13" spans="1:3" x14ac:dyDescent="0.25">
      <c r="A13" s="1" t="s">
        <v>26</v>
      </c>
      <c r="B13" s="1" t="s">
        <v>43</v>
      </c>
    </row>
    <row r="14" spans="1:3" x14ac:dyDescent="0.25">
      <c r="A14" s="1" t="s">
        <v>27</v>
      </c>
      <c r="B14" s="1" t="s">
        <v>44</v>
      </c>
    </row>
    <row r="15" spans="1:3" x14ac:dyDescent="0.25">
      <c r="A15" s="1" t="s">
        <v>28</v>
      </c>
      <c r="B15" s="1" t="s">
        <v>45</v>
      </c>
    </row>
    <row r="16" spans="1:3" x14ac:dyDescent="0.25">
      <c r="A16" s="1" t="s">
        <v>29</v>
      </c>
      <c r="B16" s="1" t="s">
        <v>46</v>
      </c>
    </row>
    <row r="17" spans="1:2" x14ac:dyDescent="0.25">
      <c r="A17" s="1" t="s">
        <v>30</v>
      </c>
      <c r="B17" s="1" t="s">
        <v>47</v>
      </c>
    </row>
    <row r="18" spans="1:2" x14ac:dyDescent="0.25">
      <c r="A18" s="1" t="s">
        <v>31</v>
      </c>
      <c r="B18" s="1" t="s">
        <v>48</v>
      </c>
    </row>
  </sheetData>
  <conditionalFormatting sqref="A1:XFD7 B8:XFD8 B9:C15 A8:A15 A16:C1048576 D9:XFD1048576">
    <cfRule type="cellIs" dxfId="7" priority="1" operator="equal">
      <formula>""</formula>
    </cfRule>
  </conditionalFormatting>
  <conditionalFormatting sqref="A3:D7 B8:D8 B9:C15 A8:A15 A16:C40366 D9:D40366">
    <cfRule type="cellIs" dxfId="6" priority="2" operator="not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8694-598B-48A3-8173-6B345A7636A3}">
  <dimension ref="A1:M18"/>
  <sheetViews>
    <sheetView workbookViewId="0">
      <selection activeCell="Q16" sqref="Q16"/>
    </sheetView>
  </sheetViews>
  <sheetFormatPr baseColWidth="10" defaultColWidth="8.7109375" defaultRowHeight="15" x14ac:dyDescent="0.25"/>
  <cols>
    <col min="1" max="1" width="21.140625" style="1" customWidth="1"/>
    <col min="2" max="3" width="8" style="1" customWidth="1"/>
    <col min="4" max="9" width="9.5703125" bestFit="1" customWidth="1"/>
    <col min="10" max="10" width="11.28515625" customWidth="1"/>
    <col min="11" max="11" width="9.5703125" bestFit="1" customWidth="1"/>
    <col min="12" max="12" width="11.28515625" customWidth="1"/>
    <col min="13" max="13" width="10.5703125" customWidth="1"/>
  </cols>
  <sheetData>
    <row r="1" spans="1:13" ht="15" customHeight="1" x14ac:dyDescent="0.25">
      <c r="B1" s="10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45" customHeight="1" x14ac:dyDescent="0.25">
      <c r="B2" s="3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x14ac:dyDescent="0.25">
      <c r="A3" s="5" t="s">
        <v>50</v>
      </c>
      <c r="B3" s="5" t="s">
        <v>11</v>
      </c>
      <c r="C3" s="5" t="s">
        <v>10</v>
      </c>
      <c r="D3" s="5" t="s">
        <v>9</v>
      </c>
      <c r="E3" s="5" t="s">
        <v>8</v>
      </c>
      <c r="F3" s="5" t="s">
        <v>7</v>
      </c>
      <c r="G3" s="5" t="s">
        <v>6</v>
      </c>
      <c r="H3" s="5" t="s">
        <v>5</v>
      </c>
      <c r="I3" s="5" t="s">
        <v>4</v>
      </c>
      <c r="J3" s="5" t="s">
        <v>3</v>
      </c>
      <c r="K3" s="5" t="s">
        <v>2</v>
      </c>
      <c r="L3" s="5" t="s">
        <v>1</v>
      </c>
      <c r="M3" s="5" t="s">
        <v>0</v>
      </c>
    </row>
    <row r="4" spans="1:13" x14ac:dyDescent="0.25">
      <c r="A4" s="1" t="s">
        <v>17</v>
      </c>
      <c r="B4" s="11">
        <v>23813</v>
      </c>
      <c r="C4" s="11">
        <v>46795</v>
      </c>
      <c r="D4" s="11">
        <v>34371</v>
      </c>
      <c r="E4" s="11">
        <v>39109</v>
      </c>
      <c r="F4" s="11">
        <v>47977</v>
      </c>
      <c r="G4" s="11">
        <v>41988</v>
      </c>
      <c r="H4" s="11">
        <v>58270</v>
      </c>
      <c r="I4" s="11">
        <v>28531</v>
      </c>
      <c r="J4" s="11">
        <v>41442</v>
      </c>
      <c r="K4" s="11">
        <v>42528</v>
      </c>
      <c r="L4" s="11">
        <v>60134</v>
      </c>
      <c r="M4" s="11">
        <v>27878</v>
      </c>
    </row>
    <row r="5" spans="1:13" x14ac:dyDescent="0.25">
      <c r="A5" s="1" t="s">
        <v>19</v>
      </c>
      <c r="B5" s="11">
        <v>13195</v>
      </c>
      <c r="C5" s="11">
        <v>4892</v>
      </c>
      <c r="D5" s="11">
        <v>72282</v>
      </c>
      <c r="E5" s="11">
        <v>38916</v>
      </c>
      <c r="F5" s="11">
        <v>42503</v>
      </c>
      <c r="G5" s="11">
        <v>28870</v>
      </c>
      <c r="H5" s="11">
        <v>57118</v>
      </c>
      <c r="I5" s="11">
        <v>22775</v>
      </c>
      <c r="J5" s="11">
        <v>41029</v>
      </c>
      <c r="K5" s="11">
        <v>34720</v>
      </c>
      <c r="L5" s="11">
        <v>69140</v>
      </c>
      <c r="M5" s="11">
        <v>31502</v>
      </c>
    </row>
    <row r="6" spans="1:13" x14ac:dyDescent="0.25">
      <c r="A6" s="1" t="s">
        <v>20</v>
      </c>
      <c r="B6" s="11">
        <v>49173</v>
      </c>
      <c r="C6" s="11">
        <v>17770</v>
      </c>
      <c r="D6" s="11">
        <v>34755</v>
      </c>
      <c r="E6" s="11">
        <v>38822</v>
      </c>
      <c r="F6" s="11">
        <v>19484</v>
      </c>
      <c r="G6" s="11">
        <v>28943</v>
      </c>
      <c r="H6" s="11">
        <v>31655</v>
      </c>
      <c r="I6" s="11">
        <v>58485</v>
      </c>
      <c r="J6" s="11">
        <v>18837</v>
      </c>
      <c r="K6" s="11">
        <v>19424</v>
      </c>
      <c r="L6" s="11">
        <v>43705</v>
      </c>
      <c r="M6" s="11">
        <v>52122</v>
      </c>
    </row>
    <row r="7" spans="1:13" x14ac:dyDescent="0.25">
      <c r="A7" s="1" t="s">
        <v>18</v>
      </c>
      <c r="B7" s="11">
        <v>46048</v>
      </c>
      <c r="C7" s="11">
        <v>44667</v>
      </c>
      <c r="D7" s="11">
        <v>13835</v>
      </c>
      <c r="E7" s="11">
        <v>5638</v>
      </c>
      <c r="F7" s="11">
        <v>16420</v>
      </c>
      <c r="G7" s="11">
        <v>36783</v>
      </c>
      <c r="H7" s="11">
        <v>13436</v>
      </c>
      <c r="I7" s="11">
        <v>20469</v>
      </c>
      <c r="J7" s="11">
        <v>49011</v>
      </c>
      <c r="K7" s="11">
        <v>33642</v>
      </c>
      <c r="L7" s="11">
        <v>8244</v>
      </c>
      <c r="M7" s="11">
        <v>51881</v>
      </c>
    </row>
    <row r="8" spans="1:13" x14ac:dyDescent="0.25">
      <c r="A8" s="1" t="s">
        <v>23</v>
      </c>
      <c r="B8" s="11">
        <v>14937</v>
      </c>
      <c r="C8" s="11">
        <v>3772</v>
      </c>
      <c r="D8" s="11">
        <v>11312</v>
      </c>
      <c r="E8" s="11">
        <v>33894</v>
      </c>
      <c r="F8" s="11">
        <v>22730</v>
      </c>
      <c r="G8" s="11">
        <v>19834</v>
      </c>
      <c r="H8" s="11">
        <v>19715</v>
      </c>
      <c r="I8" s="11">
        <v>41511</v>
      </c>
      <c r="J8" s="11">
        <v>31140</v>
      </c>
      <c r="K8" s="11">
        <v>13549</v>
      </c>
      <c r="L8" s="11">
        <v>10761</v>
      </c>
      <c r="M8" s="11">
        <v>22359</v>
      </c>
    </row>
    <row r="9" spans="1:13" x14ac:dyDescent="0.25">
      <c r="A9" s="1" t="s">
        <v>28</v>
      </c>
      <c r="B9" s="11">
        <v>11657</v>
      </c>
      <c r="C9" s="11">
        <v>19355</v>
      </c>
      <c r="D9" s="11">
        <v>7318</v>
      </c>
      <c r="E9" s="11">
        <v>15735</v>
      </c>
      <c r="F9" s="11">
        <v>11523</v>
      </c>
      <c r="G9" s="11">
        <v>9138</v>
      </c>
      <c r="H9" s="11">
        <v>1820</v>
      </c>
      <c r="I9" s="11">
        <v>20030</v>
      </c>
      <c r="J9" s="11">
        <v>10205</v>
      </c>
      <c r="K9" s="11">
        <v>17524</v>
      </c>
      <c r="L9" s="11">
        <v>6993</v>
      </c>
      <c r="M9" s="11">
        <v>7852</v>
      </c>
    </row>
    <row r="10" spans="1:13" x14ac:dyDescent="0.25">
      <c r="A10" s="1" t="s">
        <v>22</v>
      </c>
      <c r="B10" s="11">
        <v>5785</v>
      </c>
      <c r="C10" s="11">
        <v>25464</v>
      </c>
      <c r="D10" s="11">
        <v>12970</v>
      </c>
      <c r="E10" s="11">
        <v>12252</v>
      </c>
      <c r="F10" s="11">
        <v>22008</v>
      </c>
      <c r="G10" s="11">
        <v>12605</v>
      </c>
      <c r="H10" s="11">
        <v>3676</v>
      </c>
      <c r="I10" s="11"/>
      <c r="J10" s="11">
        <v>3165</v>
      </c>
      <c r="K10" s="11">
        <v>20681</v>
      </c>
      <c r="L10" s="11"/>
      <c r="M10" s="11">
        <v>5292</v>
      </c>
    </row>
    <row r="11" spans="1:13" x14ac:dyDescent="0.25">
      <c r="A11" s="1" t="s">
        <v>25</v>
      </c>
      <c r="B11" s="11">
        <v>22069</v>
      </c>
      <c r="C11" s="11">
        <v>17364</v>
      </c>
      <c r="D11" s="11">
        <v>14797</v>
      </c>
      <c r="E11" s="11">
        <v>9780</v>
      </c>
      <c r="F11" s="11">
        <v>6983</v>
      </c>
      <c r="G11" s="11">
        <v>2664</v>
      </c>
      <c r="H11" s="11">
        <v>1476</v>
      </c>
      <c r="I11" s="11">
        <v>4607</v>
      </c>
      <c r="J11" s="11">
        <v>3364</v>
      </c>
      <c r="K11" s="11">
        <v>13566</v>
      </c>
      <c r="L11" s="11">
        <v>5845</v>
      </c>
      <c r="M11" s="11">
        <v>16143</v>
      </c>
    </row>
    <row r="12" spans="1:13" x14ac:dyDescent="0.25">
      <c r="A12" s="1" t="s">
        <v>24</v>
      </c>
      <c r="B12" s="11">
        <v>5841</v>
      </c>
      <c r="C12" s="11">
        <v>5392</v>
      </c>
      <c r="D12" s="11">
        <v>6834</v>
      </c>
      <c r="E12" s="11">
        <v>7533</v>
      </c>
      <c r="F12" s="11">
        <v>13996</v>
      </c>
      <c r="G12" s="11">
        <v>6774</v>
      </c>
      <c r="H12" s="11">
        <v>5017</v>
      </c>
      <c r="I12" s="11">
        <v>7795</v>
      </c>
      <c r="J12" s="11">
        <v>4019</v>
      </c>
      <c r="K12" s="11">
        <v>12239</v>
      </c>
      <c r="L12" s="11"/>
      <c r="M12" s="11">
        <v>464</v>
      </c>
    </row>
    <row r="13" spans="1:13" x14ac:dyDescent="0.25">
      <c r="A13" s="1" t="s">
        <v>26</v>
      </c>
      <c r="B13" s="11">
        <v>13892</v>
      </c>
      <c r="C13" s="11">
        <v>2668</v>
      </c>
      <c r="D13" s="11">
        <v>6393</v>
      </c>
      <c r="E13" s="11">
        <v>3365</v>
      </c>
      <c r="F13" s="11">
        <v>941</v>
      </c>
      <c r="G13" s="11">
        <v>10159</v>
      </c>
      <c r="H13" s="11">
        <v>12312</v>
      </c>
      <c r="I13" s="11">
        <v>350</v>
      </c>
      <c r="J13" s="11">
        <v>317</v>
      </c>
      <c r="K13" s="11">
        <v>4617</v>
      </c>
      <c r="L13" s="11">
        <v>338</v>
      </c>
      <c r="M13" s="11">
        <v>5579</v>
      </c>
    </row>
    <row r="14" spans="1:13" x14ac:dyDescent="0.25">
      <c r="A14" s="1" t="s">
        <v>29</v>
      </c>
      <c r="B14" s="11">
        <v>0</v>
      </c>
      <c r="C14" s="11">
        <v>0</v>
      </c>
      <c r="D14" s="11">
        <v>2194</v>
      </c>
      <c r="E14" s="11">
        <v>5167</v>
      </c>
      <c r="F14" s="11">
        <v>3063</v>
      </c>
      <c r="G14" s="11">
        <v>2011</v>
      </c>
      <c r="H14" s="11">
        <v>6542</v>
      </c>
      <c r="I14" s="11">
        <v>10036</v>
      </c>
      <c r="J14" s="11">
        <v>386</v>
      </c>
      <c r="K14" s="11">
        <v>1411</v>
      </c>
      <c r="L14" s="11">
        <v>8558</v>
      </c>
      <c r="M14" s="11">
        <v>4205</v>
      </c>
    </row>
    <row r="15" spans="1:13" x14ac:dyDescent="0.25">
      <c r="A15" s="1" t="s">
        <v>27</v>
      </c>
      <c r="B15" s="11">
        <v>9292</v>
      </c>
      <c r="C15" s="11">
        <v>1638</v>
      </c>
      <c r="D15" s="11">
        <v>0</v>
      </c>
      <c r="E15" s="11">
        <v>0</v>
      </c>
      <c r="F15" s="11">
        <v>6714</v>
      </c>
      <c r="G15" s="11">
        <v>0</v>
      </c>
      <c r="H15" s="11">
        <v>0</v>
      </c>
      <c r="I15" s="11">
        <v>0</v>
      </c>
      <c r="J15" s="11">
        <v>0</v>
      </c>
      <c r="K15" s="11">
        <v>2229</v>
      </c>
      <c r="L15" s="11">
        <v>0</v>
      </c>
      <c r="M15" s="11">
        <v>0</v>
      </c>
    </row>
    <row r="16" spans="1:13" x14ac:dyDescent="0.25">
      <c r="A16" s="1" t="s">
        <v>21</v>
      </c>
      <c r="B16" s="11">
        <v>1655</v>
      </c>
      <c r="C16" s="11">
        <v>359</v>
      </c>
      <c r="D16" s="11">
        <v>0</v>
      </c>
      <c r="E16" s="11">
        <v>0</v>
      </c>
      <c r="F16" s="11">
        <v>1490</v>
      </c>
      <c r="G16" s="11">
        <v>6714</v>
      </c>
      <c r="H16" s="11">
        <v>0</v>
      </c>
      <c r="I16" s="11">
        <v>62</v>
      </c>
      <c r="J16" s="11">
        <v>4995</v>
      </c>
      <c r="K16" s="11">
        <v>0</v>
      </c>
      <c r="L16" s="11">
        <v>0</v>
      </c>
      <c r="M16" s="11">
        <v>0</v>
      </c>
    </row>
    <row r="17" spans="1:13" x14ac:dyDescent="0.25">
      <c r="A17" s="1" t="s">
        <v>31</v>
      </c>
      <c r="B17" s="11">
        <v>132</v>
      </c>
      <c r="C17" s="11">
        <v>3954</v>
      </c>
      <c r="D17" s="11">
        <v>0</v>
      </c>
      <c r="E17" s="11">
        <v>204</v>
      </c>
      <c r="F17" s="11">
        <v>1765</v>
      </c>
      <c r="G17" s="11">
        <v>2454</v>
      </c>
      <c r="H17" s="11">
        <v>4951</v>
      </c>
      <c r="I17" s="11">
        <v>1305</v>
      </c>
      <c r="J17" s="11">
        <v>418</v>
      </c>
      <c r="K17" s="11">
        <v>38</v>
      </c>
      <c r="L17" s="11">
        <v>0</v>
      </c>
      <c r="M17" s="11">
        <v>0</v>
      </c>
    </row>
    <row r="18" spans="1:13" x14ac:dyDescent="0.25">
      <c r="A18" s="1" t="s">
        <v>30</v>
      </c>
      <c r="B18" s="11">
        <v>131</v>
      </c>
      <c r="C18" s="11">
        <v>2470</v>
      </c>
      <c r="D18" s="11">
        <v>559</v>
      </c>
      <c r="E18" s="11">
        <v>185</v>
      </c>
      <c r="F18" s="11">
        <v>23</v>
      </c>
      <c r="G18" s="11">
        <v>1663</v>
      </c>
      <c r="H18" s="11">
        <v>1632</v>
      </c>
      <c r="I18" s="11">
        <v>1664</v>
      </c>
      <c r="J18" s="11">
        <v>2272</v>
      </c>
      <c r="K18" s="11">
        <v>1452</v>
      </c>
      <c r="L18" s="11">
        <v>25</v>
      </c>
      <c r="M18" s="11">
        <v>0</v>
      </c>
    </row>
  </sheetData>
  <mergeCells count="2">
    <mergeCell ref="B1:M1"/>
    <mergeCell ref="B2:M2"/>
  </mergeCells>
  <conditionalFormatting sqref="A4:C1048576 D19:XFD1048576 A3:XFD3 N4:XFD18 A1:B2 N1:XFD2">
    <cfRule type="cellIs" dxfId="3" priority="3" operator="equal">
      <formula>""</formula>
    </cfRule>
  </conditionalFormatting>
  <conditionalFormatting sqref="A4:C40366 D19:D40366 A3:M3">
    <cfRule type="cellIs" dxfId="2" priority="4" operator="notEqual">
      <formula>""</formula>
    </cfRule>
  </conditionalFormatting>
  <conditionalFormatting sqref="D4:M18">
    <cfRule type="cellIs" dxfId="1" priority="1" operator="equal">
      <formula>""</formula>
    </cfRule>
  </conditionalFormatting>
  <conditionalFormatting sqref="D4:M18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F0651EABFFB9469E3CCDA0E8CF7DA8" ma:contentTypeVersion="13" ma:contentTypeDescription="Crear nuevo documento." ma:contentTypeScope="" ma:versionID="a39bb6006f97756266f3f3137887a741">
  <xsd:schema xmlns:xsd="http://www.w3.org/2001/XMLSchema" xmlns:xs="http://www.w3.org/2001/XMLSchema" xmlns:p="http://schemas.microsoft.com/office/2006/metadata/properties" xmlns:ns3="46589ef8-dd0d-4bd5-a524-065f2625b592" xmlns:ns4="79462fc8-5c2f-4c4d-9660-08149e004453" targetNamespace="http://schemas.microsoft.com/office/2006/metadata/properties" ma:root="true" ma:fieldsID="3600b22ca76884ec3d3160779b1d7826" ns3:_="" ns4:_="">
    <xsd:import namespace="46589ef8-dd0d-4bd5-a524-065f2625b592"/>
    <xsd:import namespace="79462fc8-5c2f-4c4d-9660-08149e00445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89ef8-dd0d-4bd5-a524-065f2625b5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62fc8-5c2f-4c4d-9660-08149e0044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907591-2969-4399-8F90-E7E5D79A021D}">
  <ds:schemaRefs>
    <ds:schemaRef ds:uri="79462fc8-5c2f-4c4d-9660-08149e004453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46589ef8-dd0d-4bd5-a524-065f2625b592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5084FF-7739-4656-97F5-630A81AC34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89ef8-dd0d-4bd5-a524-065f2625b592"/>
    <ds:schemaRef ds:uri="79462fc8-5c2f-4c4d-9660-08149e0044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87BDF6-E39B-497F-BBE0-E683B11334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Tabla1 Eventos RegPrimaria </vt:lpstr>
      <vt:lpstr>Tabla2 Holgura Prom AGC</vt:lpstr>
      <vt:lpstr>Figura1 Sumatoria Holgura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DARY CARVAJAL MENDOZA</dc:creator>
  <cp:lastModifiedBy>JULIAN CASTAÑO MARIN</cp:lastModifiedBy>
  <dcterms:created xsi:type="dcterms:W3CDTF">2018-02-28T20:48:15Z</dcterms:created>
  <dcterms:modified xsi:type="dcterms:W3CDTF">2023-01-16T16:57:14Z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0x010100B4F0651EABFFB9469E3CCDA0E8CF7DA8</vt:lpwstr>
  </property>
</Properties>
</file>